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b488e3ea6f1786a/Desktop/"/>
    </mc:Choice>
  </mc:AlternateContent>
  <xr:revisionPtr revIDLastSave="1" documentId="8_{9E0EE8B4-72CC-443A-BFDC-D92EBB8FF9BD}" xr6:coauthVersionLast="47" xr6:coauthVersionMax="47" xr10:uidLastSave="{9FD63DD9-CE0E-43BE-8CF8-5840B909ABAB}"/>
  <bookViews>
    <workbookView xWindow="-108" yWindow="-108" windowWidth="23256" windowHeight="12576" xr2:uid="{00000000-000D-0000-FFFF-FFFF00000000}"/>
  </bookViews>
  <sheets>
    <sheet name="А" sheetId="1" r:id="rId1"/>
  </sheets>
  <definedNames>
    <definedName name="_xlnm._FilterDatabase" localSheetId="0" hidden="1">А!$B$48:$X$48</definedName>
    <definedName name="_xlnm.Print_Area" localSheetId="0">А!$A$1:$X$102</definedName>
  </definedNames>
  <calcPr calcId="191029"/>
</workbook>
</file>

<file path=xl/calcChain.xml><?xml version="1.0" encoding="utf-8"?>
<calcChain xmlns="http://schemas.openxmlformats.org/spreadsheetml/2006/main">
  <c r="V85" i="1" l="1"/>
  <c r="X85" i="1" s="1"/>
  <c r="V86" i="1"/>
  <c r="X86" i="1" s="1"/>
  <c r="V84" i="1"/>
  <c r="X84" i="1" s="1"/>
  <c r="V14" i="1"/>
  <c r="V34" i="1"/>
  <c r="V102" i="1"/>
  <c r="V101" i="1"/>
  <c r="V100" i="1"/>
  <c r="V98" i="1"/>
  <c r="V97" i="1"/>
  <c r="V96" i="1"/>
  <c r="V90" i="1"/>
  <c r="V89" i="1"/>
  <c r="V88" i="1"/>
  <c r="V94" i="1"/>
  <c r="V93" i="1"/>
  <c r="V92" i="1"/>
  <c r="V78" i="1"/>
  <c r="V77" i="1"/>
  <c r="V76" i="1"/>
  <c r="V81" i="1"/>
  <c r="V82" i="1"/>
  <c r="V80" i="1"/>
  <c r="J102" i="1"/>
  <c r="J101" i="1"/>
  <c r="J100" i="1"/>
  <c r="J98" i="1"/>
  <c r="J97" i="1"/>
  <c r="J96" i="1"/>
  <c r="J90" i="1"/>
  <c r="J89" i="1"/>
  <c r="J88" i="1"/>
  <c r="J94" i="1"/>
  <c r="J93" i="1"/>
  <c r="J92" i="1"/>
  <c r="J78" i="1"/>
  <c r="J77" i="1"/>
  <c r="J76" i="1"/>
  <c r="X76" i="1" s="1"/>
  <c r="J81" i="1"/>
  <c r="J82" i="1"/>
  <c r="J80" i="1"/>
  <c r="V49" i="1"/>
  <c r="J49" i="1"/>
  <c r="V72" i="1"/>
  <c r="J72" i="1"/>
  <c r="V71" i="1"/>
  <c r="J71" i="1"/>
  <c r="V68" i="1"/>
  <c r="J68" i="1"/>
  <c r="V69" i="1"/>
  <c r="J69" i="1"/>
  <c r="V70" i="1"/>
  <c r="J70" i="1"/>
  <c r="V54" i="1"/>
  <c r="J54" i="1"/>
  <c r="V51" i="1"/>
  <c r="J51" i="1"/>
  <c r="V53" i="1"/>
  <c r="J53" i="1"/>
  <c r="V62" i="1"/>
  <c r="J62" i="1"/>
  <c r="V57" i="1"/>
  <c r="J57" i="1"/>
  <c r="V64" i="1"/>
  <c r="J64" i="1"/>
  <c r="V59" i="1"/>
  <c r="J59" i="1"/>
  <c r="V52" i="1"/>
  <c r="J52" i="1"/>
  <c r="V55" i="1"/>
  <c r="J55" i="1"/>
  <c r="V60" i="1"/>
  <c r="J60" i="1"/>
  <c r="V58" i="1"/>
  <c r="J58" i="1"/>
  <c r="V63" i="1"/>
  <c r="J63" i="1"/>
  <c r="V50" i="1"/>
  <c r="J50" i="1"/>
  <c r="V56" i="1"/>
  <c r="J56" i="1"/>
  <c r="V61" i="1"/>
  <c r="J61" i="1"/>
  <c r="V36" i="1"/>
  <c r="J36" i="1"/>
  <c r="V44" i="1"/>
  <c r="J44" i="1"/>
  <c r="V39" i="1"/>
  <c r="J39" i="1"/>
  <c r="V35" i="1"/>
  <c r="J35" i="1"/>
  <c r="V45" i="1"/>
  <c r="J45" i="1"/>
  <c r="V38" i="1"/>
  <c r="J38" i="1"/>
  <c r="V37" i="1"/>
  <c r="J37" i="1"/>
  <c r="V42" i="1"/>
  <c r="J42" i="1"/>
  <c r="V41" i="1"/>
  <c r="J41" i="1"/>
  <c r="J34" i="1"/>
  <c r="V33" i="1"/>
  <c r="J33" i="1"/>
  <c r="V40" i="1"/>
  <c r="J40" i="1"/>
  <c r="V43" i="1"/>
  <c r="J43" i="1"/>
  <c r="V27" i="1"/>
  <c r="J27" i="1"/>
  <c r="X27" i="1" s="1"/>
  <c r="V25" i="1"/>
  <c r="J25" i="1"/>
  <c r="V22" i="1"/>
  <c r="J22" i="1"/>
  <c r="V28" i="1"/>
  <c r="J28" i="1"/>
  <c r="V29" i="1"/>
  <c r="J29" i="1"/>
  <c r="V23" i="1"/>
  <c r="J23" i="1"/>
  <c r="V24" i="1"/>
  <c r="J24" i="1"/>
  <c r="V26" i="1"/>
  <c r="J26" i="1"/>
  <c r="V21" i="1"/>
  <c r="J21" i="1"/>
  <c r="V20" i="1"/>
  <c r="J20" i="1"/>
  <c r="V19" i="1"/>
  <c r="J19" i="1"/>
  <c r="V10" i="1"/>
  <c r="J10" i="1"/>
  <c r="V15" i="1"/>
  <c r="J15" i="1"/>
  <c r="J14" i="1"/>
  <c r="V12" i="1"/>
  <c r="J12" i="1"/>
  <c r="V13" i="1"/>
  <c r="J13" i="1"/>
  <c r="V9" i="1"/>
  <c r="J9" i="1"/>
  <c r="V8" i="1"/>
  <c r="J8" i="1"/>
  <c r="V11" i="1"/>
  <c r="J11" i="1"/>
  <c r="V7" i="1"/>
  <c r="J7" i="1"/>
  <c r="X56" i="1" l="1"/>
  <c r="X77" i="1"/>
  <c r="X78" i="1"/>
  <c r="X72" i="1"/>
  <c r="X90" i="1"/>
  <c r="Z84" i="1"/>
  <c r="X15" i="1"/>
  <c r="X62" i="1"/>
  <c r="X58" i="1"/>
  <c r="X24" i="1"/>
  <c r="X13" i="1"/>
  <c r="X102" i="1"/>
  <c r="X21" i="1"/>
  <c r="X92" i="1"/>
  <c r="X98" i="1"/>
  <c r="X20" i="1"/>
  <c r="X33" i="1"/>
  <c r="X97" i="1"/>
  <c r="X41" i="1"/>
  <c r="X25" i="1"/>
  <c r="X94" i="1"/>
  <c r="X52" i="1"/>
  <c r="X80" i="1"/>
  <c r="X55" i="1"/>
  <c r="X44" i="1"/>
  <c r="X38" i="1"/>
  <c r="X39" i="1"/>
  <c r="X29" i="1"/>
  <c r="X14" i="1"/>
  <c r="X12" i="1"/>
  <c r="X54" i="1"/>
  <c r="X34" i="1"/>
  <c r="X64" i="1"/>
  <c r="X61" i="1"/>
  <c r="X51" i="1"/>
  <c r="X59" i="1"/>
  <c r="X42" i="1"/>
  <c r="X8" i="1"/>
  <c r="X11" i="1"/>
  <c r="X9" i="1"/>
  <c r="X82" i="1"/>
  <c r="X10" i="1"/>
  <c r="X50" i="1"/>
  <c r="X43" i="1"/>
  <c r="X45" i="1"/>
  <c r="X19" i="1"/>
  <c r="X53" i="1"/>
  <c r="X89" i="1"/>
  <c r="X26" i="1"/>
  <c r="X88" i="1"/>
  <c r="X7" i="1"/>
  <c r="X71" i="1"/>
  <c r="X96" i="1"/>
  <c r="X23" i="1"/>
  <c r="X63" i="1"/>
  <c r="X70" i="1"/>
  <c r="X100" i="1"/>
  <c r="X28" i="1"/>
  <c r="X40" i="1"/>
  <c r="X36" i="1"/>
  <c r="X60" i="1"/>
  <c r="X57" i="1"/>
  <c r="X81" i="1"/>
  <c r="X101" i="1"/>
  <c r="X22" i="1"/>
  <c r="X35" i="1"/>
  <c r="X37" i="1"/>
  <c r="X49" i="1"/>
  <c r="X93" i="1"/>
  <c r="X69" i="1"/>
  <c r="X68" i="1"/>
  <c r="Z96" i="1" l="1"/>
  <c r="Z92" i="1"/>
  <c r="Z80" i="1"/>
  <c r="Z88" i="1"/>
  <c r="Z76" i="1"/>
  <c r="Z100" i="1"/>
</calcChain>
</file>

<file path=xl/sharedStrings.xml><?xml version="1.0" encoding="utf-8"?>
<sst xmlns="http://schemas.openxmlformats.org/spreadsheetml/2006/main" count="338" uniqueCount="110">
  <si>
    <t>ССК "Липецкий металлург"</t>
  </si>
  <si>
    <t>Кубок Черноземья по спортинг-компакту и дуплетной стрельбе</t>
  </si>
  <si>
    <t>18-20 сентяюря 2026 г.</t>
  </si>
  <si>
    <t>Липецкая область , г. Липецк</t>
  </si>
  <si>
    <t>Категория А</t>
  </si>
  <si>
    <t>№</t>
  </si>
  <si>
    <t>Фамилия, имя</t>
  </si>
  <si>
    <t>Город</t>
  </si>
  <si>
    <t>Клуб</t>
  </si>
  <si>
    <t>пл№1</t>
  </si>
  <si>
    <t>пл№2</t>
  </si>
  <si>
    <t>пл№4</t>
  </si>
  <si>
    <t>пл№6</t>
  </si>
  <si>
    <t>Перестрелка</t>
  </si>
  <si>
    <t>пл№3</t>
  </si>
  <si>
    <t>пл№5</t>
  </si>
  <si>
    <t>пл№7</t>
  </si>
  <si>
    <t>пл№8</t>
  </si>
  <si>
    <t>пл№9</t>
  </si>
  <si>
    <t>пл№10</t>
  </si>
  <si>
    <t xml:space="preserve">Агаджанян Артак </t>
  </si>
  <si>
    <t>Пятигорск</t>
  </si>
  <si>
    <t>ССК "Волк"</t>
  </si>
  <si>
    <t xml:space="preserve">Швейкин  Михаил </t>
  </si>
  <si>
    <t>Липецк</t>
  </si>
  <si>
    <t xml:space="preserve">Ланьшин Сергей </t>
  </si>
  <si>
    <t xml:space="preserve">Липецк </t>
  </si>
  <si>
    <t xml:space="preserve">Аргунов Дмитрий </t>
  </si>
  <si>
    <t>Рязань</t>
  </si>
  <si>
    <t>СОС РОООиР</t>
  </si>
  <si>
    <t xml:space="preserve">Порядин Илья </t>
  </si>
  <si>
    <t xml:space="preserve">Шеменев Дмитрий </t>
  </si>
  <si>
    <t xml:space="preserve">Бондарь Дмитрий </t>
  </si>
  <si>
    <t xml:space="preserve">Виноградов Илья </t>
  </si>
  <si>
    <t xml:space="preserve">Астахов Антон </t>
  </si>
  <si>
    <t>Категория В</t>
  </si>
  <si>
    <t xml:space="preserve">Чихун Антон </t>
  </si>
  <si>
    <t xml:space="preserve">Маркин Михаил </t>
  </si>
  <si>
    <t>Тихорецк</t>
  </si>
  <si>
    <t>Яковенко Виталий</t>
  </si>
  <si>
    <t>Новопавловск</t>
  </si>
  <si>
    <t xml:space="preserve">Цимбал Андрей </t>
  </si>
  <si>
    <t>Рюмшин Виталий</t>
  </si>
  <si>
    <t>Курск</t>
  </si>
  <si>
    <t>Пустовалов Сергей</t>
  </si>
  <si>
    <t>Мичуринск</t>
  </si>
  <si>
    <t xml:space="preserve">Коршунов Сергей </t>
  </si>
  <si>
    <t>Тула</t>
  </si>
  <si>
    <t>СК Цитадель</t>
  </si>
  <si>
    <t>Мочалин Богдан</t>
  </si>
  <si>
    <t xml:space="preserve">Старцев Егор </t>
  </si>
  <si>
    <t xml:space="preserve">Бессонов Артем </t>
  </si>
  <si>
    <t xml:space="preserve">Донейко Денис </t>
  </si>
  <si>
    <t xml:space="preserve">Курск </t>
  </si>
  <si>
    <t xml:space="preserve">Брянск </t>
  </si>
  <si>
    <t>Категория С</t>
  </si>
  <si>
    <t>Селиванов Сергей</t>
  </si>
  <si>
    <t xml:space="preserve">Ульянов Глеб </t>
  </si>
  <si>
    <t>Волгоград</t>
  </si>
  <si>
    <t xml:space="preserve">Профессионал </t>
  </si>
  <si>
    <t xml:space="preserve">Семьянов Виталий </t>
  </si>
  <si>
    <t xml:space="preserve">Федоров Владимир </t>
  </si>
  <si>
    <t xml:space="preserve">Чистяков Александр </t>
  </si>
  <si>
    <t>Демидов Сергей</t>
  </si>
  <si>
    <t>Деденко Александр</t>
  </si>
  <si>
    <t xml:space="preserve">Воронеж </t>
  </si>
  <si>
    <t xml:space="preserve">СК Профсоюзов </t>
  </si>
  <si>
    <t xml:space="preserve">Бизяев Сергей </t>
  </si>
  <si>
    <t xml:space="preserve">Борисов Дмитрий </t>
  </si>
  <si>
    <t xml:space="preserve">Мосейчук Михаил </t>
  </si>
  <si>
    <t>Душаткин Дмитрий</t>
  </si>
  <si>
    <t xml:space="preserve">Боков Александр </t>
  </si>
  <si>
    <t xml:space="preserve">Тамбов </t>
  </si>
  <si>
    <t xml:space="preserve">Родин Михаил </t>
  </si>
  <si>
    <t>Категория Сеньоры</t>
  </si>
  <si>
    <t xml:space="preserve">Каменев Александр </t>
  </si>
  <si>
    <t xml:space="preserve">Соровенко Владимир  </t>
  </si>
  <si>
    <t xml:space="preserve">Казьмин Виталий  </t>
  </si>
  <si>
    <t xml:space="preserve">Храпов Геннадий </t>
  </si>
  <si>
    <t>Тяхин Сергей</t>
  </si>
  <si>
    <t>СК Выстрел</t>
  </si>
  <si>
    <t>Шашенков Олег</t>
  </si>
  <si>
    <t>Токарев Николай</t>
  </si>
  <si>
    <t>Завадский Николай</t>
  </si>
  <si>
    <t xml:space="preserve">Куликов Валерий </t>
  </si>
  <si>
    <t>Ададуров Игорь</t>
  </si>
  <si>
    <t>Орел</t>
  </si>
  <si>
    <t>Сафин Ильдар Ш.</t>
  </si>
  <si>
    <t xml:space="preserve">Пивоваров  Леонид </t>
  </si>
  <si>
    <t xml:space="preserve">Романов Игорь </t>
  </si>
  <si>
    <t xml:space="preserve">Шевченко Сергей  </t>
  </si>
  <si>
    <t>Безуглов Андрей</t>
  </si>
  <si>
    <t>Категория Женщины</t>
  </si>
  <si>
    <t xml:space="preserve">Ярикова Наталия </t>
  </si>
  <si>
    <t xml:space="preserve">Хмелевская Анжела </t>
  </si>
  <si>
    <t>Беларусь</t>
  </si>
  <si>
    <t>Татарина Анна</t>
  </si>
  <si>
    <t xml:space="preserve">Черных Надежда </t>
  </si>
  <si>
    <t xml:space="preserve">Жданова Маргарита </t>
  </si>
  <si>
    <t>Лубяный Александр</t>
  </si>
  <si>
    <t>Смоленск</t>
  </si>
  <si>
    <t>Категория  Команды</t>
  </si>
  <si>
    <t>№1</t>
  </si>
  <si>
    <t>№2</t>
  </si>
  <si>
    <t>№3</t>
  </si>
  <si>
    <t>№4</t>
  </si>
  <si>
    <t>№5</t>
  </si>
  <si>
    <t>№6</t>
  </si>
  <si>
    <t>Номер</t>
  </si>
  <si>
    <t>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</si>
</sst>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scheme val="minor"/>
    </font>
    <font>
      <b/>
      <i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Calibri"/>
      <family val="2"/>
      <charset val="204"/>
    </font>
    <font>
      <b/>
      <sz val="4"/>
      <name val="Calibri"/>
      <family val="2"/>
      <charset val="204"/>
    </font>
    <font>
      <i/>
      <sz val="1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"/>
  <sheetViews>
    <sheetView tabSelected="1" topLeftCell="A101" zoomScaleNormal="100" workbookViewId="0">
      <selection activeCell="A47" sqref="A47:Y47"/>
    </sheetView>
  </sheetViews>
  <sheetFormatPr defaultColWidth="14.44140625" defaultRowHeight="15" customHeight="1" x14ac:dyDescent="0.3"/>
  <cols>
    <col min="1" max="2" width="8.6640625" customWidth="1"/>
    <col min="3" max="3" width="24.5546875" customWidth="1"/>
    <col min="4" max="4" width="15.44140625" customWidth="1"/>
    <col min="5" max="5" width="25.6640625" customWidth="1"/>
    <col min="6" max="22" width="5.33203125" customWidth="1"/>
    <col min="23" max="23" width="5.33203125" hidden="1" customWidth="1"/>
    <col min="24" max="25" width="5.33203125" customWidth="1"/>
  </cols>
  <sheetData>
    <row r="1" spans="1:25" ht="14.25" customHeight="1" x14ac:dyDescent="0.3">
      <c r="A1" s="16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5" ht="14.25" customHeight="1" x14ac:dyDescent="0.3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5" ht="14.25" customHeight="1" x14ac:dyDescent="0.3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 x14ac:dyDescent="0.3">
      <c r="A4" s="3" t="s">
        <v>2</v>
      </c>
      <c r="B4" s="3"/>
      <c r="C4" s="3"/>
      <c r="D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 t="s">
        <v>3</v>
      </c>
      <c r="Y4" s="4" t="s">
        <v>3</v>
      </c>
    </row>
    <row r="5" spans="1:25" ht="14.25" customHeight="1" x14ac:dyDescent="0.3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24.75" customHeight="1" x14ac:dyDescent="0.3">
      <c r="A6" s="5" t="s">
        <v>5</v>
      </c>
      <c r="B6" s="5" t="s">
        <v>108</v>
      </c>
      <c r="C6" s="5" t="s">
        <v>6</v>
      </c>
      <c r="D6" s="5" t="s">
        <v>7</v>
      </c>
      <c r="E6" s="5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>
        <v>100</v>
      </c>
      <c r="K6" s="7" t="s">
        <v>13</v>
      </c>
      <c r="L6" s="6" t="s">
        <v>9</v>
      </c>
      <c r="M6" s="6" t="s">
        <v>10</v>
      </c>
      <c r="N6" s="6" t="s">
        <v>14</v>
      </c>
      <c r="O6" s="6" t="s">
        <v>11</v>
      </c>
      <c r="P6" s="6" t="s">
        <v>15</v>
      </c>
      <c r="Q6" s="6" t="s">
        <v>12</v>
      </c>
      <c r="R6" s="6" t="s">
        <v>16</v>
      </c>
      <c r="S6" s="6" t="s">
        <v>17</v>
      </c>
      <c r="T6" s="6" t="s">
        <v>18</v>
      </c>
      <c r="U6" s="6" t="s">
        <v>19</v>
      </c>
      <c r="V6" s="6">
        <v>100</v>
      </c>
      <c r="W6" s="7" t="s">
        <v>13</v>
      </c>
      <c r="X6" s="6">
        <v>200</v>
      </c>
      <c r="Y6" s="7" t="s">
        <v>13</v>
      </c>
    </row>
    <row r="7" spans="1:25" ht="19.5" hidden="1" customHeight="1" x14ac:dyDescent="0.3">
      <c r="A7" s="8">
        <v>1</v>
      </c>
      <c r="B7" s="8">
        <v>2</v>
      </c>
      <c r="C7" s="13" t="s">
        <v>20</v>
      </c>
      <c r="D7" s="9" t="s">
        <v>21</v>
      </c>
      <c r="E7" s="9" t="s">
        <v>22</v>
      </c>
      <c r="F7" s="8"/>
      <c r="G7" s="8"/>
      <c r="H7" s="8"/>
      <c r="I7" s="8"/>
      <c r="J7" s="10">
        <f t="shared" ref="J7" si="0">SUM(F7:I7)</f>
        <v>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10">
        <f t="shared" ref="V7" si="1">SUM(L7:U7)</f>
        <v>0</v>
      </c>
      <c r="W7" s="8"/>
      <c r="X7" s="10">
        <f t="shared" ref="X7" si="2">SUM(V7,J7)</f>
        <v>0</v>
      </c>
      <c r="Y7" s="8"/>
    </row>
    <row r="8" spans="1:25" ht="19.5" customHeight="1" x14ac:dyDescent="0.3">
      <c r="A8" s="8">
        <v>1</v>
      </c>
      <c r="B8" s="8">
        <v>18</v>
      </c>
      <c r="C8" s="9" t="s">
        <v>25</v>
      </c>
      <c r="D8" s="9" t="s">
        <v>26</v>
      </c>
      <c r="E8" s="9" t="s">
        <v>0</v>
      </c>
      <c r="F8" s="8">
        <v>25</v>
      </c>
      <c r="G8" s="8">
        <v>23</v>
      </c>
      <c r="H8" s="8">
        <v>23</v>
      </c>
      <c r="I8" s="8">
        <v>23</v>
      </c>
      <c r="J8" s="10">
        <f>SUM(F8:I8)</f>
        <v>94</v>
      </c>
      <c r="K8" s="23">
        <v>25</v>
      </c>
      <c r="L8" s="8">
        <v>7</v>
      </c>
      <c r="M8" s="8">
        <v>10</v>
      </c>
      <c r="N8" s="8">
        <v>10</v>
      </c>
      <c r="O8" s="8">
        <v>10</v>
      </c>
      <c r="P8" s="8">
        <v>10</v>
      </c>
      <c r="Q8" s="8">
        <v>10</v>
      </c>
      <c r="R8" s="8">
        <v>9</v>
      </c>
      <c r="S8" s="8">
        <v>10</v>
      </c>
      <c r="T8" s="8">
        <v>8</v>
      </c>
      <c r="U8" s="8">
        <v>9</v>
      </c>
      <c r="V8" s="10">
        <f>SUM(L8:U8)</f>
        <v>93</v>
      </c>
      <c r="W8" s="8"/>
      <c r="X8" s="10">
        <f>SUM(V8,J8)</f>
        <v>187</v>
      </c>
      <c r="Y8" s="8"/>
    </row>
    <row r="9" spans="1:25" ht="19.5" customHeight="1" x14ac:dyDescent="0.3">
      <c r="A9" s="8">
        <v>2</v>
      </c>
      <c r="B9" s="8">
        <v>36</v>
      </c>
      <c r="C9" s="9" t="s">
        <v>27</v>
      </c>
      <c r="D9" s="9" t="s">
        <v>28</v>
      </c>
      <c r="E9" s="9" t="s">
        <v>29</v>
      </c>
      <c r="F9" s="8">
        <v>25</v>
      </c>
      <c r="G9" s="8">
        <v>23</v>
      </c>
      <c r="H9" s="8">
        <v>23</v>
      </c>
      <c r="I9" s="8">
        <v>23</v>
      </c>
      <c r="J9" s="10">
        <f>SUM(F9:I9)</f>
        <v>94</v>
      </c>
      <c r="K9" s="23">
        <v>24</v>
      </c>
      <c r="L9" s="8">
        <v>9</v>
      </c>
      <c r="M9" s="8">
        <v>9</v>
      </c>
      <c r="N9" s="8">
        <v>10</v>
      </c>
      <c r="O9" s="8">
        <v>8</v>
      </c>
      <c r="P9" s="8">
        <v>9</v>
      </c>
      <c r="Q9" s="8">
        <v>8</v>
      </c>
      <c r="R9" s="8">
        <v>10</v>
      </c>
      <c r="S9" s="8">
        <v>10</v>
      </c>
      <c r="T9" s="8">
        <v>6</v>
      </c>
      <c r="U9" s="8">
        <v>9</v>
      </c>
      <c r="V9" s="10">
        <f>SUM(L9:U9)</f>
        <v>88</v>
      </c>
      <c r="W9" s="8"/>
      <c r="X9" s="10">
        <f>SUM(V9,J9)</f>
        <v>182</v>
      </c>
      <c r="Y9" s="8"/>
    </row>
    <row r="10" spans="1:25" ht="19.5" customHeight="1" x14ac:dyDescent="0.3">
      <c r="A10" s="8">
        <v>3</v>
      </c>
      <c r="B10" s="8">
        <v>48</v>
      </c>
      <c r="C10" s="9" t="s">
        <v>34</v>
      </c>
      <c r="D10" s="9" t="s">
        <v>24</v>
      </c>
      <c r="E10" s="9" t="s">
        <v>0</v>
      </c>
      <c r="F10" s="8">
        <v>21</v>
      </c>
      <c r="G10" s="8">
        <v>23</v>
      </c>
      <c r="H10" s="8">
        <v>21</v>
      </c>
      <c r="I10" s="8">
        <v>18</v>
      </c>
      <c r="J10" s="10">
        <f>SUM(F10:I10)</f>
        <v>83</v>
      </c>
      <c r="K10" s="8"/>
      <c r="L10" s="8">
        <v>9</v>
      </c>
      <c r="M10" s="8">
        <v>10</v>
      </c>
      <c r="N10" s="8">
        <v>10</v>
      </c>
      <c r="O10" s="8">
        <v>9</v>
      </c>
      <c r="P10" s="8">
        <v>9</v>
      </c>
      <c r="Q10" s="8">
        <v>10</v>
      </c>
      <c r="R10" s="8">
        <v>10</v>
      </c>
      <c r="S10" s="8">
        <v>10</v>
      </c>
      <c r="T10" s="8">
        <v>6</v>
      </c>
      <c r="U10" s="8">
        <v>7</v>
      </c>
      <c r="V10" s="10">
        <f>SUM(L10:U10)</f>
        <v>90</v>
      </c>
      <c r="W10" s="8"/>
      <c r="X10" s="10">
        <f>SUM(V10,J10)</f>
        <v>173</v>
      </c>
      <c r="Y10" s="8"/>
    </row>
    <row r="11" spans="1:25" ht="19.5" customHeight="1" x14ac:dyDescent="0.3">
      <c r="A11" s="8">
        <v>4</v>
      </c>
      <c r="B11" s="8">
        <v>6</v>
      </c>
      <c r="C11" s="9" t="s">
        <v>23</v>
      </c>
      <c r="D11" s="9" t="s">
        <v>24</v>
      </c>
      <c r="E11" s="9" t="s">
        <v>0</v>
      </c>
      <c r="F11" s="8">
        <v>22</v>
      </c>
      <c r="G11" s="8">
        <v>20</v>
      </c>
      <c r="H11" s="8">
        <v>17</v>
      </c>
      <c r="I11" s="8">
        <v>18</v>
      </c>
      <c r="J11" s="10">
        <f>SUM(F11:I11)</f>
        <v>77</v>
      </c>
      <c r="K11" s="8"/>
      <c r="L11" s="8">
        <v>8</v>
      </c>
      <c r="M11" s="8">
        <v>10</v>
      </c>
      <c r="N11" s="8">
        <v>8</v>
      </c>
      <c r="O11" s="8">
        <v>7</v>
      </c>
      <c r="P11" s="8">
        <v>9</v>
      </c>
      <c r="Q11" s="8">
        <v>8</v>
      </c>
      <c r="R11" s="8">
        <v>10</v>
      </c>
      <c r="S11" s="8">
        <v>10</v>
      </c>
      <c r="T11" s="8">
        <v>9</v>
      </c>
      <c r="U11" s="8">
        <v>5</v>
      </c>
      <c r="V11" s="10">
        <f>SUM(L11:U11)</f>
        <v>84</v>
      </c>
      <c r="W11" s="8"/>
      <c r="X11" s="10">
        <f>SUM(V11,J11)</f>
        <v>161</v>
      </c>
      <c r="Y11" s="8"/>
    </row>
    <row r="12" spans="1:25" ht="19.5" customHeight="1" x14ac:dyDescent="0.3">
      <c r="A12" s="8">
        <v>5</v>
      </c>
      <c r="B12" s="8">
        <v>44</v>
      </c>
      <c r="C12" s="9" t="s">
        <v>31</v>
      </c>
      <c r="D12" s="9" t="s">
        <v>24</v>
      </c>
      <c r="E12" s="9" t="s">
        <v>0</v>
      </c>
      <c r="F12" s="8">
        <v>17</v>
      </c>
      <c r="G12" s="8">
        <v>24</v>
      </c>
      <c r="H12" s="8">
        <v>20</v>
      </c>
      <c r="I12" s="8">
        <v>20</v>
      </c>
      <c r="J12" s="10">
        <f>SUM(F12:I12)</f>
        <v>81</v>
      </c>
      <c r="K12" s="8"/>
      <c r="L12" s="8">
        <v>6</v>
      </c>
      <c r="M12" s="8">
        <v>9</v>
      </c>
      <c r="N12" s="8">
        <v>9</v>
      </c>
      <c r="O12" s="8">
        <v>3</v>
      </c>
      <c r="P12" s="8">
        <v>6</v>
      </c>
      <c r="Q12" s="8">
        <v>10</v>
      </c>
      <c r="R12" s="8">
        <v>10</v>
      </c>
      <c r="S12" s="8">
        <v>8</v>
      </c>
      <c r="T12" s="8">
        <v>8</v>
      </c>
      <c r="U12" s="8">
        <v>7</v>
      </c>
      <c r="V12" s="10">
        <f>SUM(L12:U12)</f>
        <v>76</v>
      </c>
      <c r="W12" s="8"/>
      <c r="X12" s="10">
        <f>SUM(V12,J12)</f>
        <v>157</v>
      </c>
      <c r="Y12" s="8"/>
    </row>
    <row r="13" spans="1:25" ht="19.5" customHeight="1" x14ac:dyDescent="0.3">
      <c r="A13" s="8">
        <v>6</v>
      </c>
      <c r="B13" s="8">
        <v>42</v>
      </c>
      <c r="C13" s="9" t="s">
        <v>30</v>
      </c>
      <c r="D13" s="9" t="s">
        <v>24</v>
      </c>
      <c r="E13" s="9" t="s">
        <v>0</v>
      </c>
      <c r="F13" s="8">
        <v>17</v>
      </c>
      <c r="G13" s="8">
        <v>18</v>
      </c>
      <c r="H13" s="8">
        <v>21</v>
      </c>
      <c r="I13" s="8">
        <v>21</v>
      </c>
      <c r="J13" s="10">
        <f>SUM(F13:I13)</f>
        <v>77</v>
      </c>
      <c r="K13" s="8"/>
      <c r="L13" s="8">
        <v>10</v>
      </c>
      <c r="M13" s="8">
        <v>10</v>
      </c>
      <c r="N13" s="8">
        <v>9</v>
      </c>
      <c r="O13" s="8">
        <v>5</v>
      </c>
      <c r="P13" s="8">
        <v>9</v>
      </c>
      <c r="Q13" s="8">
        <v>8</v>
      </c>
      <c r="R13" s="8">
        <v>6</v>
      </c>
      <c r="S13" s="8">
        <v>7</v>
      </c>
      <c r="T13" s="8">
        <v>8</v>
      </c>
      <c r="U13" s="8">
        <v>6</v>
      </c>
      <c r="V13" s="10">
        <f>SUM(L13:U13)</f>
        <v>78</v>
      </c>
      <c r="W13" s="8"/>
      <c r="X13" s="10">
        <f>SUM(V13,J13)</f>
        <v>155</v>
      </c>
      <c r="Y13" s="8"/>
    </row>
    <row r="14" spans="1:25" ht="19.5" customHeight="1" x14ac:dyDescent="0.3">
      <c r="A14" s="8">
        <v>7</v>
      </c>
      <c r="B14" s="8">
        <v>46</v>
      </c>
      <c r="C14" s="9" t="s">
        <v>32</v>
      </c>
      <c r="D14" s="9" t="s">
        <v>24</v>
      </c>
      <c r="E14" s="9" t="s">
        <v>0</v>
      </c>
      <c r="F14" s="8">
        <v>23</v>
      </c>
      <c r="G14" s="8">
        <v>15</v>
      </c>
      <c r="H14" s="8">
        <v>18</v>
      </c>
      <c r="I14" s="8">
        <v>17</v>
      </c>
      <c r="J14" s="10">
        <f>SUM(F14:I14)</f>
        <v>73</v>
      </c>
      <c r="K14" s="8"/>
      <c r="L14" s="8">
        <v>8</v>
      </c>
      <c r="M14" s="8">
        <v>10</v>
      </c>
      <c r="N14" s="8">
        <v>7</v>
      </c>
      <c r="O14" s="8">
        <v>7</v>
      </c>
      <c r="P14" s="8">
        <v>6</v>
      </c>
      <c r="Q14" s="8">
        <v>8</v>
      </c>
      <c r="R14" s="8">
        <v>9</v>
      </c>
      <c r="S14" s="8">
        <v>8</v>
      </c>
      <c r="T14" s="8">
        <v>6</v>
      </c>
      <c r="U14" s="8">
        <v>8</v>
      </c>
      <c r="V14" s="10">
        <f>SUM(L14:U14)</f>
        <v>77</v>
      </c>
      <c r="W14" s="8"/>
      <c r="X14" s="10">
        <f>SUM(V14,J14)</f>
        <v>150</v>
      </c>
      <c r="Y14" s="8"/>
    </row>
    <row r="15" spans="1:25" ht="19.5" customHeight="1" x14ac:dyDescent="0.3">
      <c r="A15" s="8">
        <v>8</v>
      </c>
      <c r="B15" s="8">
        <v>47</v>
      </c>
      <c r="C15" s="9" t="s">
        <v>33</v>
      </c>
      <c r="D15" s="9" t="s">
        <v>24</v>
      </c>
      <c r="E15" s="9" t="s">
        <v>0</v>
      </c>
      <c r="F15" s="8">
        <v>22</v>
      </c>
      <c r="G15" s="8">
        <v>19</v>
      </c>
      <c r="H15" s="8">
        <v>17</v>
      </c>
      <c r="I15" s="8">
        <v>19</v>
      </c>
      <c r="J15" s="10">
        <f>SUM(F15:I15)</f>
        <v>77</v>
      </c>
      <c r="K15" s="8"/>
      <c r="L15" s="8">
        <v>10</v>
      </c>
      <c r="M15" s="8">
        <v>7</v>
      </c>
      <c r="N15" s="8">
        <v>6</v>
      </c>
      <c r="O15" s="8">
        <v>7</v>
      </c>
      <c r="P15" s="8">
        <v>8</v>
      </c>
      <c r="Q15" s="8">
        <v>6</v>
      </c>
      <c r="R15" s="8">
        <v>8</v>
      </c>
      <c r="S15" s="8">
        <v>8</v>
      </c>
      <c r="T15" s="8">
        <v>5</v>
      </c>
      <c r="U15" s="8">
        <v>5</v>
      </c>
      <c r="V15" s="10">
        <f>SUM(L15:U15)</f>
        <v>70</v>
      </c>
      <c r="W15" s="8"/>
      <c r="X15" s="10">
        <f>SUM(V15,J15)</f>
        <v>147</v>
      </c>
      <c r="Y15" s="8"/>
    </row>
    <row r="16" spans="1:25" ht="19.5" customHeight="1" x14ac:dyDescent="0.3">
      <c r="A16" s="11"/>
      <c r="B16" s="11"/>
      <c r="C16" s="3"/>
      <c r="D16" s="3"/>
      <c r="E16" s="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4.25" customHeight="1" x14ac:dyDescent="0.3">
      <c r="A17" s="14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.75" customHeight="1" x14ac:dyDescent="0.3">
      <c r="A18" s="5" t="s">
        <v>5</v>
      </c>
      <c r="B18" s="5" t="s">
        <v>108</v>
      </c>
      <c r="C18" s="5" t="s">
        <v>6</v>
      </c>
      <c r="D18" s="5" t="s">
        <v>7</v>
      </c>
      <c r="E18" s="5" t="s">
        <v>8</v>
      </c>
      <c r="F18" s="6" t="s">
        <v>9</v>
      </c>
      <c r="G18" s="6" t="s">
        <v>10</v>
      </c>
      <c r="H18" s="6" t="s">
        <v>11</v>
      </c>
      <c r="I18" s="6" t="s">
        <v>12</v>
      </c>
      <c r="J18" s="6">
        <v>100</v>
      </c>
      <c r="K18" s="7" t="s">
        <v>13</v>
      </c>
      <c r="L18" s="6" t="s">
        <v>9</v>
      </c>
      <c r="M18" s="6" t="s">
        <v>10</v>
      </c>
      <c r="N18" s="6" t="s">
        <v>14</v>
      </c>
      <c r="O18" s="6" t="s">
        <v>11</v>
      </c>
      <c r="P18" s="6" t="s">
        <v>15</v>
      </c>
      <c r="Q18" s="6" t="s">
        <v>12</v>
      </c>
      <c r="R18" s="6" t="s">
        <v>16</v>
      </c>
      <c r="S18" s="6" t="s">
        <v>17</v>
      </c>
      <c r="T18" s="6" t="s">
        <v>18</v>
      </c>
      <c r="U18" s="6" t="s">
        <v>19</v>
      </c>
      <c r="V18" s="6">
        <v>100</v>
      </c>
      <c r="W18" s="7" t="s">
        <v>13</v>
      </c>
      <c r="X18" s="6">
        <v>200</v>
      </c>
      <c r="Y18" s="7" t="s">
        <v>13</v>
      </c>
    </row>
    <row r="19" spans="1:25" ht="19.5" hidden="1" customHeight="1" x14ac:dyDescent="0.3">
      <c r="A19" s="8">
        <v>1</v>
      </c>
      <c r="B19" s="8">
        <v>1</v>
      </c>
      <c r="C19" s="13" t="s">
        <v>36</v>
      </c>
      <c r="D19" s="9" t="s">
        <v>21</v>
      </c>
      <c r="E19" s="9" t="s">
        <v>22</v>
      </c>
      <c r="F19" s="8"/>
      <c r="G19" s="8"/>
      <c r="H19" s="8"/>
      <c r="I19" s="8"/>
      <c r="J19" s="10">
        <f t="shared" ref="J19:J21" si="3">SUM(F19:I19)</f>
        <v>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10">
        <f t="shared" ref="V19:V21" si="4">SUM(L19:U19)</f>
        <v>0</v>
      </c>
      <c r="W19" s="10"/>
      <c r="X19" s="10">
        <f t="shared" ref="X19:X21" si="5">SUM(V19,J19)</f>
        <v>0</v>
      </c>
      <c r="Y19" s="8"/>
    </row>
    <row r="20" spans="1:25" ht="19.5" hidden="1" customHeight="1" x14ac:dyDescent="0.3">
      <c r="A20" s="8">
        <v>2</v>
      </c>
      <c r="B20" s="8">
        <v>3</v>
      </c>
      <c r="C20" s="13" t="s">
        <v>37</v>
      </c>
      <c r="D20" s="9" t="s">
        <v>38</v>
      </c>
      <c r="E20" s="9" t="s">
        <v>22</v>
      </c>
      <c r="F20" s="8"/>
      <c r="G20" s="8"/>
      <c r="H20" s="8"/>
      <c r="I20" s="8"/>
      <c r="J20" s="10">
        <f t="shared" si="3"/>
        <v>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10">
        <f t="shared" si="4"/>
        <v>0</v>
      </c>
      <c r="W20" s="10"/>
      <c r="X20" s="10">
        <f t="shared" si="5"/>
        <v>0</v>
      </c>
      <c r="Y20" s="8"/>
    </row>
    <row r="21" spans="1:25" ht="19.5" hidden="1" customHeight="1" x14ac:dyDescent="0.3">
      <c r="A21" s="8">
        <v>3</v>
      </c>
      <c r="B21" s="8">
        <v>4</v>
      </c>
      <c r="C21" s="13" t="s">
        <v>39</v>
      </c>
      <c r="D21" s="9" t="s">
        <v>40</v>
      </c>
      <c r="E21" s="9" t="s">
        <v>22</v>
      </c>
      <c r="F21" s="8"/>
      <c r="G21" s="8"/>
      <c r="H21" s="8"/>
      <c r="I21" s="8"/>
      <c r="J21" s="10">
        <f t="shared" si="3"/>
        <v>0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10">
        <f t="shared" si="4"/>
        <v>0</v>
      </c>
      <c r="W21" s="10"/>
      <c r="X21" s="10">
        <f t="shared" si="5"/>
        <v>0</v>
      </c>
      <c r="Y21" s="8"/>
    </row>
    <row r="22" spans="1:25" ht="19.5" customHeight="1" x14ac:dyDescent="0.3">
      <c r="A22" s="8">
        <v>1</v>
      </c>
      <c r="B22" s="8">
        <v>50</v>
      </c>
      <c r="C22" s="9" t="s">
        <v>50</v>
      </c>
      <c r="D22" s="9" t="s">
        <v>24</v>
      </c>
      <c r="E22" s="9" t="s">
        <v>0</v>
      </c>
      <c r="F22" s="8">
        <v>22</v>
      </c>
      <c r="G22" s="8">
        <v>19</v>
      </c>
      <c r="H22" s="8">
        <v>23</v>
      </c>
      <c r="I22" s="8">
        <v>18</v>
      </c>
      <c r="J22" s="10">
        <f>SUM(F22:I22)</f>
        <v>82</v>
      </c>
      <c r="K22" s="8"/>
      <c r="L22" s="8">
        <v>9</v>
      </c>
      <c r="M22" s="8">
        <v>10</v>
      </c>
      <c r="N22" s="8">
        <v>8</v>
      </c>
      <c r="O22" s="8">
        <v>9</v>
      </c>
      <c r="P22" s="8">
        <v>9</v>
      </c>
      <c r="Q22" s="8">
        <v>8</v>
      </c>
      <c r="R22" s="8">
        <v>9</v>
      </c>
      <c r="S22" s="8">
        <v>10</v>
      </c>
      <c r="T22" s="8">
        <v>9</v>
      </c>
      <c r="U22" s="8">
        <v>9</v>
      </c>
      <c r="V22" s="10">
        <f>SUM(L22:U22)</f>
        <v>90</v>
      </c>
      <c r="W22" s="10"/>
      <c r="X22" s="10">
        <f>SUM(V22,J22)</f>
        <v>172</v>
      </c>
      <c r="Y22" s="8"/>
    </row>
    <row r="23" spans="1:25" ht="19.5" customHeight="1" x14ac:dyDescent="0.3">
      <c r="A23" s="8">
        <v>2</v>
      </c>
      <c r="B23" s="8">
        <v>27</v>
      </c>
      <c r="C23" s="9" t="s">
        <v>44</v>
      </c>
      <c r="D23" s="9" t="s">
        <v>45</v>
      </c>
      <c r="E23" s="9" t="s">
        <v>0</v>
      </c>
      <c r="F23" s="8">
        <v>23</v>
      </c>
      <c r="G23" s="8">
        <v>23</v>
      </c>
      <c r="H23" s="8">
        <v>24</v>
      </c>
      <c r="I23" s="8">
        <v>21</v>
      </c>
      <c r="J23" s="10">
        <f>SUM(F23:I23)</f>
        <v>91</v>
      </c>
      <c r="K23" s="8"/>
      <c r="L23" s="8">
        <v>9</v>
      </c>
      <c r="M23" s="8">
        <v>8</v>
      </c>
      <c r="N23" s="8">
        <v>8</v>
      </c>
      <c r="O23" s="8">
        <v>9</v>
      </c>
      <c r="P23" s="8">
        <v>9</v>
      </c>
      <c r="Q23" s="8">
        <v>10</v>
      </c>
      <c r="R23" s="8">
        <v>6</v>
      </c>
      <c r="S23" s="8">
        <v>10</v>
      </c>
      <c r="T23" s="8">
        <v>6</v>
      </c>
      <c r="U23" s="8">
        <v>4</v>
      </c>
      <c r="V23" s="10">
        <f>SUM(L23:U23)</f>
        <v>79</v>
      </c>
      <c r="W23" s="10"/>
      <c r="X23" s="10">
        <f>SUM(V23,J23)</f>
        <v>170</v>
      </c>
      <c r="Y23" s="8"/>
    </row>
    <row r="24" spans="1:25" ht="19.5" customHeight="1" x14ac:dyDescent="0.3">
      <c r="A24" s="8">
        <v>3</v>
      </c>
      <c r="B24" s="8">
        <v>24</v>
      </c>
      <c r="C24" s="9" t="s">
        <v>42</v>
      </c>
      <c r="D24" s="9" t="s">
        <v>43</v>
      </c>
      <c r="E24" s="9"/>
      <c r="F24" s="8">
        <v>21</v>
      </c>
      <c r="G24" s="8">
        <v>20</v>
      </c>
      <c r="H24" s="8">
        <v>21</v>
      </c>
      <c r="I24" s="8">
        <v>24</v>
      </c>
      <c r="J24" s="10">
        <f>SUM(F24:I24)</f>
        <v>86</v>
      </c>
      <c r="K24" s="23">
        <v>16</v>
      </c>
      <c r="L24" s="8">
        <v>7</v>
      </c>
      <c r="M24" s="8">
        <v>9</v>
      </c>
      <c r="N24" s="8">
        <v>8</v>
      </c>
      <c r="O24" s="8">
        <v>6</v>
      </c>
      <c r="P24" s="8">
        <v>10</v>
      </c>
      <c r="Q24" s="8">
        <v>9</v>
      </c>
      <c r="R24" s="8">
        <v>10</v>
      </c>
      <c r="S24" s="8">
        <v>9</v>
      </c>
      <c r="T24" s="8">
        <v>6</v>
      </c>
      <c r="U24" s="8">
        <v>9</v>
      </c>
      <c r="V24" s="10">
        <f>SUM(L24:U24)</f>
        <v>83</v>
      </c>
      <c r="W24" s="10"/>
      <c r="X24" s="10">
        <f>SUM(V24,J24)</f>
        <v>169</v>
      </c>
      <c r="Y24" s="8"/>
    </row>
    <row r="25" spans="1:25" ht="19.5" customHeight="1" x14ac:dyDescent="0.3">
      <c r="A25" s="8">
        <v>4</v>
      </c>
      <c r="B25" s="8">
        <v>51</v>
      </c>
      <c r="C25" s="9" t="s">
        <v>51</v>
      </c>
      <c r="D25" s="9" t="s">
        <v>24</v>
      </c>
      <c r="E25" s="9" t="s">
        <v>0</v>
      </c>
      <c r="F25" s="8">
        <v>21</v>
      </c>
      <c r="G25" s="8">
        <v>20</v>
      </c>
      <c r="H25" s="8">
        <v>24</v>
      </c>
      <c r="I25" s="8">
        <v>21</v>
      </c>
      <c r="J25" s="10">
        <f>SUM(F25:I25)</f>
        <v>86</v>
      </c>
      <c r="K25" s="23">
        <v>19</v>
      </c>
      <c r="L25" s="8">
        <v>9</v>
      </c>
      <c r="M25" s="8">
        <v>10</v>
      </c>
      <c r="N25" s="8">
        <v>9</v>
      </c>
      <c r="O25" s="8">
        <v>7</v>
      </c>
      <c r="P25" s="8">
        <v>9</v>
      </c>
      <c r="Q25" s="8">
        <v>9</v>
      </c>
      <c r="R25" s="8">
        <v>10</v>
      </c>
      <c r="S25" s="8">
        <v>6</v>
      </c>
      <c r="T25" s="8">
        <v>5</v>
      </c>
      <c r="U25" s="8">
        <v>8</v>
      </c>
      <c r="V25" s="10">
        <f>SUM(L25:U25)</f>
        <v>82</v>
      </c>
      <c r="W25" s="10"/>
      <c r="X25" s="10">
        <f>SUM(V25,J25)</f>
        <v>168</v>
      </c>
      <c r="Y25" s="8"/>
    </row>
    <row r="26" spans="1:25" ht="19.5" customHeight="1" x14ac:dyDescent="0.3">
      <c r="A26" s="8">
        <v>5</v>
      </c>
      <c r="B26" s="8">
        <v>5</v>
      </c>
      <c r="C26" s="9" t="s">
        <v>41</v>
      </c>
      <c r="D26" s="9" t="s">
        <v>24</v>
      </c>
      <c r="E26" s="9" t="s">
        <v>0</v>
      </c>
      <c r="F26" s="8">
        <v>19</v>
      </c>
      <c r="G26" s="8">
        <v>22</v>
      </c>
      <c r="H26" s="8">
        <v>23</v>
      </c>
      <c r="I26" s="8">
        <v>20</v>
      </c>
      <c r="J26" s="10">
        <f>SUM(F26:I26)</f>
        <v>84</v>
      </c>
      <c r="K26" s="8"/>
      <c r="L26" s="8">
        <v>8</v>
      </c>
      <c r="M26" s="8">
        <v>10</v>
      </c>
      <c r="N26" s="8">
        <v>5</v>
      </c>
      <c r="O26" s="8">
        <v>9</v>
      </c>
      <c r="P26" s="8">
        <v>9</v>
      </c>
      <c r="Q26" s="8">
        <v>9</v>
      </c>
      <c r="R26" s="8">
        <v>9</v>
      </c>
      <c r="S26" s="8">
        <v>10</v>
      </c>
      <c r="T26" s="8">
        <v>6</v>
      </c>
      <c r="U26" s="8">
        <v>5</v>
      </c>
      <c r="V26" s="10">
        <f>SUM(L26:U26)</f>
        <v>80</v>
      </c>
      <c r="W26" s="10"/>
      <c r="X26" s="10">
        <f>SUM(V26,J26)</f>
        <v>164</v>
      </c>
      <c r="Y26" s="8"/>
    </row>
    <row r="27" spans="1:25" ht="19.5" customHeight="1" x14ac:dyDescent="0.3">
      <c r="A27" s="8">
        <v>6</v>
      </c>
      <c r="B27" s="8">
        <v>56</v>
      </c>
      <c r="C27" s="9" t="s">
        <v>52</v>
      </c>
      <c r="D27" s="9" t="s">
        <v>53</v>
      </c>
      <c r="E27" s="9" t="s">
        <v>54</v>
      </c>
      <c r="F27" s="8">
        <v>19</v>
      </c>
      <c r="G27" s="8">
        <v>19</v>
      </c>
      <c r="H27" s="8">
        <v>19</v>
      </c>
      <c r="I27" s="8">
        <v>18</v>
      </c>
      <c r="J27" s="10">
        <f>SUM(F27:I27)</f>
        <v>75</v>
      </c>
      <c r="K27" s="8"/>
      <c r="L27" s="8">
        <v>7</v>
      </c>
      <c r="M27" s="8">
        <v>9</v>
      </c>
      <c r="N27" s="8">
        <v>7</v>
      </c>
      <c r="O27" s="8">
        <v>4</v>
      </c>
      <c r="P27" s="8">
        <v>10</v>
      </c>
      <c r="Q27" s="8">
        <v>8</v>
      </c>
      <c r="R27" s="8">
        <v>7</v>
      </c>
      <c r="S27" s="8">
        <v>10</v>
      </c>
      <c r="T27" s="8">
        <v>9</v>
      </c>
      <c r="U27" s="8">
        <v>8</v>
      </c>
      <c r="V27" s="10">
        <f>SUM(L27:U27)</f>
        <v>79</v>
      </c>
      <c r="W27" s="10"/>
      <c r="X27" s="10">
        <f>SUM(V27,J27)</f>
        <v>154</v>
      </c>
      <c r="Y27" s="8"/>
    </row>
    <row r="28" spans="1:25" ht="19.5" customHeight="1" x14ac:dyDescent="0.3">
      <c r="A28" s="8">
        <v>7</v>
      </c>
      <c r="B28" s="8">
        <v>43</v>
      </c>
      <c r="C28" s="9" t="s">
        <v>49</v>
      </c>
      <c r="D28" s="9" t="s">
        <v>24</v>
      </c>
      <c r="E28" s="9" t="s">
        <v>0</v>
      </c>
      <c r="F28" s="8">
        <v>22</v>
      </c>
      <c r="G28" s="8">
        <v>16</v>
      </c>
      <c r="H28" s="8">
        <v>15</v>
      </c>
      <c r="I28" s="8">
        <v>18</v>
      </c>
      <c r="J28" s="10">
        <f>SUM(F28:I28)</f>
        <v>71</v>
      </c>
      <c r="K28" s="8"/>
      <c r="L28" s="8">
        <v>10</v>
      </c>
      <c r="M28" s="8">
        <v>8</v>
      </c>
      <c r="N28" s="8">
        <v>4</v>
      </c>
      <c r="O28" s="8">
        <v>6</v>
      </c>
      <c r="P28" s="8">
        <v>9</v>
      </c>
      <c r="Q28" s="8">
        <v>5</v>
      </c>
      <c r="R28" s="8">
        <v>9</v>
      </c>
      <c r="S28" s="8">
        <v>10</v>
      </c>
      <c r="T28" s="8">
        <v>6</v>
      </c>
      <c r="U28" s="8">
        <v>8</v>
      </c>
      <c r="V28" s="10">
        <f>SUM(L28:U28)</f>
        <v>75</v>
      </c>
      <c r="W28" s="10"/>
      <c r="X28" s="10">
        <f>SUM(V28,J28)</f>
        <v>146</v>
      </c>
      <c r="Y28" s="8"/>
    </row>
    <row r="29" spans="1:25" ht="19.5" customHeight="1" x14ac:dyDescent="0.3">
      <c r="A29" s="8">
        <v>8</v>
      </c>
      <c r="B29" s="8">
        <v>34</v>
      </c>
      <c r="C29" s="9" t="s">
        <v>46</v>
      </c>
      <c r="D29" s="9" t="s">
        <v>47</v>
      </c>
      <c r="E29" s="9" t="s">
        <v>48</v>
      </c>
      <c r="F29" s="8">
        <v>16</v>
      </c>
      <c r="G29" s="8">
        <v>17</v>
      </c>
      <c r="H29" s="8">
        <v>20</v>
      </c>
      <c r="I29" s="8">
        <v>12</v>
      </c>
      <c r="J29" s="10">
        <f>SUM(F29:I29)</f>
        <v>65</v>
      </c>
      <c r="K29" s="8"/>
      <c r="L29" s="8">
        <v>8</v>
      </c>
      <c r="M29" s="8">
        <v>6</v>
      </c>
      <c r="N29" s="8">
        <v>8</v>
      </c>
      <c r="O29" s="8">
        <v>8</v>
      </c>
      <c r="P29" s="8">
        <v>10</v>
      </c>
      <c r="Q29" s="8">
        <v>8</v>
      </c>
      <c r="R29" s="8">
        <v>7</v>
      </c>
      <c r="S29" s="8">
        <v>9</v>
      </c>
      <c r="T29" s="8">
        <v>10</v>
      </c>
      <c r="U29" s="8">
        <v>3</v>
      </c>
      <c r="V29" s="10">
        <f>SUM(L29:U29)</f>
        <v>77</v>
      </c>
      <c r="W29" s="10"/>
      <c r="X29" s="10">
        <f>SUM(V29,J29)</f>
        <v>142</v>
      </c>
      <c r="Y29" s="8"/>
    </row>
    <row r="30" spans="1:25" ht="14.25" customHeight="1" x14ac:dyDescent="0.3"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 x14ac:dyDescent="0.3">
      <c r="A31" s="14" t="s">
        <v>55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4.75" customHeight="1" x14ac:dyDescent="0.3">
      <c r="A32" s="5" t="s">
        <v>5</v>
      </c>
      <c r="B32" s="5" t="s">
        <v>108</v>
      </c>
      <c r="C32" s="5" t="s">
        <v>6</v>
      </c>
      <c r="D32" s="5" t="s">
        <v>7</v>
      </c>
      <c r="E32" s="5" t="s">
        <v>8</v>
      </c>
      <c r="F32" s="6" t="s">
        <v>9</v>
      </c>
      <c r="G32" s="6" t="s">
        <v>10</v>
      </c>
      <c r="H32" s="6" t="s">
        <v>11</v>
      </c>
      <c r="I32" s="6" t="s">
        <v>12</v>
      </c>
      <c r="J32" s="6">
        <v>100</v>
      </c>
      <c r="K32" s="7" t="s">
        <v>13</v>
      </c>
      <c r="L32" s="6" t="s">
        <v>9</v>
      </c>
      <c r="M32" s="6" t="s">
        <v>10</v>
      </c>
      <c r="N32" s="6" t="s">
        <v>14</v>
      </c>
      <c r="O32" s="6" t="s">
        <v>11</v>
      </c>
      <c r="P32" s="6" t="s">
        <v>15</v>
      </c>
      <c r="Q32" s="6" t="s">
        <v>12</v>
      </c>
      <c r="R32" s="6" t="s">
        <v>16</v>
      </c>
      <c r="S32" s="6" t="s">
        <v>17</v>
      </c>
      <c r="T32" s="6" t="s">
        <v>18</v>
      </c>
      <c r="U32" s="6" t="s">
        <v>19</v>
      </c>
      <c r="V32" s="6">
        <v>100</v>
      </c>
      <c r="W32" s="7" t="s">
        <v>13</v>
      </c>
      <c r="X32" s="6">
        <v>200</v>
      </c>
      <c r="Y32" s="7" t="s">
        <v>13</v>
      </c>
    </row>
    <row r="33" spans="1:25" ht="19.5" customHeight="1" x14ac:dyDescent="0.3">
      <c r="A33" s="8">
        <v>1</v>
      </c>
      <c r="B33" s="8">
        <v>13</v>
      </c>
      <c r="C33" s="9" t="s">
        <v>60</v>
      </c>
      <c r="D33" s="9" t="s">
        <v>26</v>
      </c>
      <c r="E33" s="9" t="s">
        <v>0</v>
      </c>
      <c r="F33" s="8">
        <v>20</v>
      </c>
      <c r="G33" s="8">
        <v>23</v>
      </c>
      <c r="H33" s="8">
        <v>21</v>
      </c>
      <c r="I33" s="8">
        <v>25</v>
      </c>
      <c r="J33" s="10">
        <f>SUM(F33:I33)</f>
        <v>89</v>
      </c>
      <c r="K33" s="8"/>
      <c r="L33" s="8">
        <v>8</v>
      </c>
      <c r="M33" s="8">
        <v>10</v>
      </c>
      <c r="N33" s="8">
        <v>7</v>
      </c>
      <c r="O33" s="8">
        <v>9</v>
      </c>
      <c r="P33" s="8">
        <v>9</v>
      </c>
      <c r="Q33" s="8">
        <v>10</v>
      </c>
      <c r="R33" s="8">
        <v>6</v>
      </c>
      <c r="S33" s="8">
        <v>8</v>
      </c>
      <c r="T33" s="8">
        <v>8</v>
      </c>
      <c r="U33" s="8">
        <v>10</v>
      </c>
      <c r="V33" s="10">
        <f>SUM(L33:U33)</f>
        <v>85</v>
      </c>
      <c r="W33" s="10"/>
      <c r="X33" s="10">
        <f>SUM(V33,J33)</f>
        <v>174</v>
      </c>
      <c r="Y33" s="8"/>
    </row>
    <row r="34" spans="1:25" ht="19.5" customHeight="1" x14ac:dyDescent="0.3">
      <c r="A34" s="8">
        <v>2</v>
      </c>
      <c r="B34" s="8">
        <v>17</v>
      </c>
      <c r="C34" s="9" t="s">
        <v>61</v>
      </c>
      <c r="D34" s="9" t="s">
        <v>24</v>
      </c>
      <c r="E34" s="9"/>
      <c r="F34" s="8">
        <v>20</v>
      </c>
      <c r="G34" s="8">
        <v>17</v>
      </c>
      <c r="H34" s="8">
        <v>25</v>
      </c>
      <c r="I34" s="8">
        <v>19</v>
      </c>
      <c r="J34" s="10">
        <f>SUM(F34:I34)</f>
        <v>81</v>
      </c>
      <c r="K34" s="23">
        <v>21</v>
      </c>
      <c r="L34" s="8">
        <v>6</v>
      </c>
      <c r="M34" s="8">
        <v>8</v>
      </c>
      <c r="N34" s="8">
        <v>9</v>
      </c>
      <c r="O34" s="8">
        <v>7</v>
      </c>
      <c r="P34" s="8">
        <v>7</v>
      </c>
      <c r="Q34" s="8">
        <v>9</v>
      </c>
      <c r="R34" s="8">
        <v>8</v>
      </c>
      <c r="S34" s="8">
        <v>10</v>
      </c>
      <c r="T34" s="8">
        <v>8</v>
      </c>
      <c r="U34" s="8">
        <v>9</v>
      </c>
      <c r="V34" s="10">
        <f>SUM(L34:U34)</f>
        <v>81</v>
      </c>
      <c r="W34" s="10"/>
      <c r="X34" s="10">
        <f>SUM(V34,J34)</f>
        <v>162</v>
      </c>
      <c r="Y34" s="8"/>
    </row>
    <row r="35" spans="1:25" ht="19.5" customHeight="1" x14ac:dyDescent="0.3">
      <c r="A35" s="8">
        <v>3</v>
      </c>
      <c r="B35" s="8">
        <v>33</v>
      </c>
      <c r="C35" s="9" t="s">
        <v>69</v>
      </c>
      <c r="D35" s="9" t="s">
        <v>24</v>
      </c>
      <c r="E35" s="9" t="s">
        <v>0</v>
      </c>
      <c r="F35" s="8">
        <v>21</v>
      </c>
      <c r="G35" s="8">
        <v>22</v>
      </c>
      <c r="H35" s="8">
        <v>20</v>
      </c>
      <c r="I35" s="8">
        <v>19</v>
      </c>
      <c r="J35" s="10">
        <f>SUM(F35:I35)</f>
        <v>82</v>
      </c>
      <c r="K35" s="8"/>
      <c r="L35" s="8">
        <v>7</v>
      </c>
      <c r="M35" s="8">
        <v>8</v>
      </c>
      <c r="N35" s="8">
        <v>10</v>
      </c>
      <c r="O35" s="8">
        <v>7</v>
      </c>
      <c r="P35" s="8">
        <v>10</v>
      </c>
      <c r="Q35" s="8">
        <v>6</v>
      </c>
      <c r="R35" s="8">
        <v>8</v>
      </c>
      <c r="S35" s="8">
        <v>8</v>
      </c>
      <c r="T35" s="8">
        <v>8</v>
      </c>
      <c r="U35" s="8">
        <v>5</v>
      </c>
      <c r="V35" s="10">
        <f>SUM(L35:U35)</f>
        <v>77</v>
      </c>
      <c r="W35" s="10"/>
      <c r="X35" s="10">
        <f>SUM(V35,J35)</f>
        <v>159</v>
      </c>
      <c r="Y35" s="8">
        <v>8</v>
      </c>
    </row>
    <row r="36" spans="1:25" ht="19.5" customHeight="1" x14ac:dyDescent="0.3">
      <c r="A36" s="8">
        <v>4</v>
      </c>
      <c r="B36" s="8">
        <v>38</v>
      </c>
      <c r="C36" s="9" t="s">
        <v>73</v>
      </c>
      <c r="D36" s="9" t="s">
        <v>28</v>
      </c>
      <c r="E36" s="9"/>
      <c r="F36" s="8">
        <v>23</v>
      </c>
      <c r="G36" s="8">
        <v>21</v>
      </c>
      <c r="H36" s="8">
        <v>19</v>
      </c>
      <c r="I36" s="8">
        <v>18</v>
      </c>
      <c r="J36" s="10">
        <f>SUM(F36:I36)</f>
        <v>81</v>
      </c>
      <c r="K36" s="23">
        <v>23</v>
      </c>
      <c r="L36" s="8">
        <v>7</v>
      </c>
      <c r="M36" s="8">
        <v>8</v>
      </c>
      <c r="N36" s="8">
        <v>9</v>
      </c>
      <c r="O36" s="8">
        <v>9</v>
      </c>
      <c r="P36" s="8">
        <v>9</v>
      </c>
      <c r="Q36" s="8">
        <v>7</v>
      </c>
      <c r="R36" s="8">
        <v>9</v>
      </c>
      <c r="S36" s="8">
        <v>7</v>
      </c>
      <c r="T36" s="8">
        <v>8</v>
      </c>
      <c r="U36" s="8">
        <v>5</v>
      </c>
      <c r="V36" s="10">
        <f>SUM(L36:U36)</f>
        <v>78</v>
      </c>
      <c r="W36" s="10"/>
      <c r="X36" s="10">
        <f>SUM(V36,J36)</f>
        <v>159</v>
      </c>
      <c r="Y36" s="8">
        <v>7</v>
      </c>
    </row>
    <row r="37" spans="1:25" ht="19.5" customHeight="1" x14ac:dyDescent="0.3">
      <c r="A37" s="8">
        <v>5</v>
      </c>
      <c r="B37" s="8">
        <v>28</v>
      </c>
      <c r="C37" s="9" t="s">
        <v>64</v>
      </c>
      <c r="D37" s="9" t="s">
        <v>65</v>
      </c>
      <c r="E37" s="9" t="s">
        <v>66</v>
      </c>
      <c r="F37" s="8">
        <v>20</v>
      </c>
      <c r="G37" s="8">
        <v>20</v>
      </c>
      <c r="H37" s="8">
        <v>19</v>
      </c>
      <c r="I37" s="8">
        <v>22</v>
      </c>
      <c r="J37" s="10">
        <f>SUM(F37:I37)</f>
        <v>81</v>
      </c>
      <c r="K37" s="23">
        <v>18</v>
      </c>
      <c r="L37" s="8">
        <v>7</v>
      </c>
      <c r="M37" s="8">
        <v>8</v>
      </c>
      <c r="N37" s="8">
        <v>10</v>
      </c>
      <c r="O37" s="8">
        <v>8</v>
      </c>
      <c r="P37" s="8">
        <v>7</v>
      </c>
      <c r="Q37" s="8">
        <v>6</v>
      </c>
      <c r="R37" s="8">
        <v>10</v>
      </c>
      <c r="S37" s="8">
        <v>3</v>
      </c>
      <c r="T37" s="8">
        <v>9</v>
      </c>
      <c r="U37" s="8">
        <v>8</v>
      </c>
      <c r="V37" s="10">
        <f>SUM(L37:U37)</f>
        <v>76</v>
      </c>
      <c r="W37" s="10"/>
      <c r="X37" s="10">
        <f>SUM(V37,J37)</f>
        <v>157</v>
      </c>
      <c r="Y37" s="8"/>
    </row>
    <row r="38" spans="1:25" ht="19.5" customHeight="1" x14ac:dyDescent="0.3">
      <c r="A38" s="8">
        <v>6</v>
      </c>
      <c r="B38" s="8">
        <v>29</v>
      </c>
      <c r="C38" s="9" t="s">
        <v>67</v>
      </c>
      <c r="D38" s="9" t="s">
        <v>26</v>
      </c>
      <c r="E38" s="9" t="s">
        <v>0</v>
      </c>
      <c r="F38" s="8">
        <v>17</v>
      </c>
      <c r="G38" s="8">
        <v>18</v>
      </c>
      <c r="H38" s="8">
        <v>20</v>
      </c>
      <c r="I38" s="8">
        <v>21</v>
      </c>
      <c r="J38" s="10">
        <f>SUM(F38:I38)</f>
        <v>76</v>
      </c>
      <c r="K38" s="8"/>
      <c r="L38" s="8">
        <v>9</v>
      </c>
      <c r="M38" s="8">
        <v>9</v>
      </c>
      <c r="N38" s="8">
        <v>8</v>
      </c>
      <c r="O38" s="8">
        <v>4</v>
      </c>
      <c r="P38" s="8">
        <v>7</v>
      </c>
      <c r="Q38" s="8">
        <v>9</v>
      </c>
      <c r="R38" s="8">
        <v>9</v>
      </c>
      <c r="S38" s="8">
        <v>8</v>
      </c>
      <c r="T38" s="8">
        <v>8</v>
      </c>
      <c r="U38" s="8">
        <v>6</v>
      </c>
      <c r="V38" s="10">
        <f>SUM(L38:U38)</f>
        <v>77</v>
      </c>
      <c r="W38" s="10"/>
      <c r="X38" s="10">
        <f>SUM(V38,J38)</f>
        <v>153</v>
      </c>
      <c r="Y38" s="8"/>
    </row>
    <row r="39" spans="1:25" ht="19.5" customHeight="1" x14ac:dyDescent="0.3">
      <c r="A39" s="8">
        <v>7</v>
      </c>
      <c r="B39" s="8">
        <v>35</v>
      </c>
      <c r="C39" s="9" t="s">
        <v>70</v>
      </c>
      <c r="D39" s="9" t="s">
        <v>58</v>
      </c>
      <c r="E39" s="9"/>
      <c r="F39" s="8">
        <v>20</v>
      </c>
      <c r="G39" s="8">
        <v>21</v>
      </c>
      <c r="H39" s="8">
        <v>21</v>
      </c>
      <c r="I39" s="8">
        <v>19</v>
      </c>
      <c r="J39" s="10">
        <f>SUM(F39:I39)</f>
        <v>81</v>
      </c>
      <c r="K39" s="23">
        <v>22</v>
      </c>
      <c r="L39" s="8">
        <v>7</v>
      </c>
      <c r="M39" s="8">
        <v>8</v>
      </c>
      <c r="N39" s="8">
        <v>9</v>
      </c>
      <c r="O39" s="8">
        <v>2</v>
      </c>
      <c r="P39" s="8">
        <v>8</v>
      </c>
      <c r="Q39" s="8">
        <v>10</v>
      </c>
      <c r="R39" s="8">
        <v>8</v>
      </c>
      <c r="S39" s="8">
        <v>7</v>
      </c>
      <c r="T39" s="8">
        <v>7</v>
      </c>
      <c r="U39" s="8">
        <v>6</v>
      </c>
      <c r="V39" s="10">
        <f>SUM(L39:U39)</f>
        <v>72</v>
      </c>
      <c r="W39" s="10"/>
      <c r="X39" s="10">
        <f>SUM(V39,J39)</f>
        <v>153</v>
      </c>
      <c r="Y39" s="8"/>
    </row>
    <row r="40" spans="1:25" ht="19.5" customHeight="1" x14ac:dyDescent="0.3">
      <c r="A40" s="8">
        <v>8</v>
      </c>
      <c r="B40" s="8">
        <v>11</v>
      </c>
      <c r="C40" s="9" t="s">
        <v>57</v>
      </c>
      <c r="D40" s="9" t="s">
        <v>58</v>
      </c>
      <c r="E40" s="9" t="s">
        <v>59</v>
      </c>
      <c r="F40" s="8">
        <v>20</v>
      </c>
      <c r="G40" s="8">
        <v>22</v>
      </c>
      <c r="H40" s="8">
        <v>19</v>
      </c>
      <c r="I40" s="8">
        <v>16</v>
      </c>
      <c r="J40" s="10">
        <f>SUM(F40:I40)</f>
        <v>77</v>
      </c>
      <c r="K40" s="8"/>
      <c r="L40" s="8">
        <v>8</v>
      </c>
      <c r="M40" s="8">
        <v>8</v>
      </c>
      <c r="N40" s="8">
        <v>8</v>
      </c>
      <c r="O40" s="8">
        <v>4</v>
      </c>
      <c r="P40" s="8">
        <v>8</v>
      </c>
      <c r="Q40" s="8">
        <v>4</v>
      </c>
      <c r="R40" s="8">
        <v>8</v>
      </c>
      <c r="S40" s="8">
        <v>9</v>
      </c>
      <c r="T40" s="8">
        <v>10</v>
      </c>
      <c r="U40" s="8">
        <v>8</v>
      </c>
      <c r="V40" s="10">
        <f>SUM(L40:U40)</f>
        <v>75</v>
      </c>
      <c r="W40" s="10"/>
      <c r="X40" s="10">
        <f>SUM(V40,J40)</f>
        <v>152</v>
      </c>
      <c r="Y40" s="8"/>
    </row>
    <row r="41" spans="1:25" ht="19.5" customHeight="1" x14ac:dyDescent="0.3">
      <c r="A41" s="8">
        <v>9</v>
      </c>
      <c r="B41" s="8">
        <v>19</v>
      </c>
      <c r="C41" s="9" t="s">
        <v>62</v>
      </c>
      <c r="D41" s="9" t="s">
        <v>26</v>
      </c>
      <c r="E41" s="9" t="s">
        <v>0</v>
      </c>
      <c r="F41" s="8">
        <v>16</v>
      </c>
      <c r="G41" s="8">
        <v>20</v>
      </c>
      <c r="H41" s="8">
        <v>20</v>
      </c>
      <c r="I41" s="8">
        <v>21</v>
      </c>
      <c r="J41" s="10">
        <f>SUM(F41:I41)</f>
        <v>77</v>
      </c>
      <c r="K41" s="8"/>
      <c r="L41" s="8">
        <v>8</v>
      </c>
      <c r="M41" s="8">
        <v>8</v>
      </c>
      <c r="N41" s="8">
        <v>8</v>
      </c>
      <c r="O41" s="8">
        <v>7</v>
      </c>
      <c r="P41" s="8">
        <v>4</v>
      </c>
      <c r="Q41" s="8">
        <v>9</v>
      </c>
      <c r="R41" s="8">
        <v>5</v>
      </c>
      <c r="S41" s="8">
        <v>9</v>
      </c>
      <c r="T41" s="8">
        <v>6</v>
      </c>
      <c r="U41" s="8">
        <v>7</v>
      </c>
      <c r="V41" s="10">
        <f>SUM(L41:U41)</f>
        <v>71</v>
      </c>
      <c r="W41" s="10"/>
      <c r="X41" s="10">
        <f>SUM(V41,J41)</f>
        <v>148</v>
      </c>
      <c r="Y41" s="8"/>
    </row>
    <row r="42" spans="1:25" ht="19.5" customHeight="1" x14ac:dyDescent="0.3">
      <c r="A42" s="8">
        <v>10</v>
      </c>
      <c r="B42" s="8">
        <v>26</v>
      </c>
      <c r="C42" s="9" t="s">
        <v>63</v>
      </c>
      <c r="D42" s="9" t="s">
        <v>47</v>
      </c>
      <c r="E42" s="9" t="s">
        <v>48</v>
      </c>
      <c r="F42" s="8">
        <v>11</v>
      </c>
      <c r="G42" s="8">
        <v>19</v>
      </c>
      <c r="H42" s="8">
        <v>18</v>
      </c>
      <c r="I42" s="8">
        <v>16</v>
      </c>
      <c r="J42" s="10">
        <f>SUM(F42:I42)</f>
        <v>64</v>
      </c>
      <c r="K42" s="8"/>
      <c r="L42" s="8">
        <v>7</v>
      </c>
      <c r="M42" s="8">
        <v>3</v>
      </c>
      <c r="N42" s="8">
        <v>8</v>
      </c>
      <c r="O42" s="8">
        <v>6</v>
      </c>
      <c r="P42" s="8">
        <v>8</v>
      </c>
      <c r="Q42" s="8">
        <v>6</v>
      </c>
      <c r="R42" s="8">
        <v>6</v>
      </c>
      <c r="S42" s="8">
        <v>9</v>
      </c>
      <c r="T42" s="8">
        <v>7</v>
      </c>
      <c r="U42" s="8">
        <v>10</v>
      </c>
      <c r="V42" s="10">
        <f>SUM(L42:U42)</f>
        <v>70</v>
      </c>
      <c r="W42" s="10"/>
      <c r="X42" s="10">
        <f>SUM(V42,J42)</f>
        <v>134</v>
      </c>
      <c r="Y42" s="8"/>
    </row>
    <row r="43" spans="1:25" ht="19.5" customHeight="1" x14ac:dyDescent="0.3">
      <c r="A43" s="8">
        <v>11</v>
      </c>
      <c r="B43" s="8">
        <v>9</v>
      </c>
      <c r="C43" s="9" t="s">
        <v>56</v>
      </c>
      <c r="D43" s="9" t="s">
        <v>24</v>
      </c>
      <c r="E43" s="9" t="s">
        <v>0</v>
      </c>
      <c r="F43" s="8">
        <v>21</v>
      </c>
      <c r="G43" s="8">
        <v>15</v>
      </c>
      <c r="H43" s="8">
        <v>16</v>
      </c>
      <c r="I43" s="8">
        <v>13</v>
      </c>
      <c r="J43" s="10">
        <f>SUM(F43:I43)</f>
        <v>65</v>
      </c>
      <c r="K43" s="8"/>
      <c r="L43" s="8">
        <v>4</v>
      </c>
      <c r="M43" s="8">
        <v>6</v>
      </c>
      <c r="N43" s="8">
        <v>9</v>
      </c>
      <c r="O43" s="8">
        <v>9</v>
      </c>
      <c r="P43" s="8">
        <v>6</v>
      </c>
      <c r="Q43" s="8">
        <v>7</v>
      </c>
      <c r="R43" s="8">
        <v>7</v>
      </c>
      <c r="S43" s="8">
        <v>7</v>
      </c>
      <c r="T43" s="8">
        <v>5</v>
      </c>
      <c r="U43" s="8">
        <v>7</v>
      </c>
      <c r="V43" s="10">
        <f>SUM(L43:U43)</f>
        <v>67</v>
      </c>
      <c r="W43" s="10"/>
      <c r="X43" s="10">
        <f>SUM(V43,J43)</f>
        <v>132</v>
      </c>
      <c r="Y43" s="8"/>
    </row>
    <row r="44" spans="1:25" ht="19.5" customHeight="1" x14ac:dyDescent="0.3">
      <c r="A44" s="8">
        <v>12</v>
      </c>
      <c r="B44" s="8">
        <v>37</v>
      </c>
      <c r="C44" s="9" t="s">
        <v>71</v>
      </c>
      <c r="D44" s="9" t="s">
        <v>72</v>
      </c>
      <c r="E44" s="9"/>
      <c r="F44" s="8">
        <v>12</v>
      </c>
      <c r="G44" s="8">
        <v>16</v>
      </c>
      <c r="H44" s="8">
        <v>16</v>
      </c>
      <c r="I44" s="8">
        <v>9</v>
      </c>
      <c r="J44" s="10">
        <f>SUM(F44:I44)</f>
        <v>53</v>
      </c>
      <c r="K44" s="8"/>
      <c r="L44" s="8">
        <v>6</v>
      </c>
      <c r="M44" s="8">
        <v>3</v>
      </c>
      <c r="N44" s="8">
        <v>4</v>
      </c>
      <c r="O44" s="8">
        <v>6</v>
      </c>
      <c r="P44" s="8">
        <v>9</v>
      </c>
      <c r="Q44" s="8">
        <v>4</v>
      </c>
      <c r="R44" s="8">
        <v>5</v>
      </c>
      <c r="S44" s="8">
        <v>6</v>
      </c>
      <c r="T44" s="8">
        <v>5</v>
      </c>
      <c r="U44" s="8">
        <v>3</v>
      </c>
      <c r="V44" s="10">
        <f>SUM(L44:U44)</f>
        <v>51</v>
      </c>
      <c r="W44" s="10"/>
      <c r="X44" s="10">
        <f>SUM(V44,J44)</f>
        <v>104</v>
      </c>
      <c r="Y44" s="8"/>
    </row>
    <row r="45" spans="1:25" ht="19.5" customHeight="1" x14ac:dyDescent="0.3">
      <c r="A45" s="8">
        <v>13</v>
      </c>
      <c r="B45" s="8">
        <v>30</v>
      </c>
      <c r="C45" s="9" t="s">
        <v>68</v>
      </c>
      <c r="D45" s="9" t="s">
        <v>26</v>
      </c>
      <c r="E45" s="9"/>
      <c r="F45" s="8">
        <v>20</v>
      </c>
      <c r="G45" s="8">
        <v>24</v>
      </c>
      <c r="H45" s="8">
        <v>16</v>
      </c>
      <c r="I45" s="8">
        <v>16</v>
      </c>
      <c r="J45" s="10">
        <f>SUM(F45:I45)</f>
        <v>76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10">
        <f>SUM(L45:U45)</f>
        <v>0</v>
      </c>
      <c r="W45" s="10"/>
      <c r="X45" s="10">
        <f>SUM(V45,J45)</f>
        <v>76</v>
      </c>
      <c r="Y45" s="8"/>
    </row>
    <row r="46" spans="1:25" ht="14.25" customHeight="1" x14ac:dyDescent="0.3"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customHeight="1" x14ac:dyDescent="0.3">
      <c r="A47" s="14" t="s">
        <v>74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4.75" customHeight="1" x14ac:dyDescent="0.3">
      <c r="A48" s="5" t="s">
        <v>5</v>
      </c>
      <c r="B48" s="5" t="s">
        <v>108</v>
      </c>
      <c r="C48" s="5" t="s">
        <v>6</v>
      </c>
      <c r="D48" s="5" t="s">
        <v>7</v>
      </c>
      <c r="E48" s="5" t="s">
        <v>8</v>
      </c>
      <c r="F48" s="6" t="s">
        <v>9</v>
      </c>
      <c r="G48" s="6" t="s">
        <v>10</v>
      </c>
      <c r="H48" s="6" t="s">
        <v>11</v>
      </c>
      <c r="I48" s="6" t="s">
        <v>12</v>
      </c>
      <c r="J48" s="6">
        <v>100</v>
      </c>
      <c r="K48" s="7" t="s">
        <v>13</v>
      </c>
      <c r="L48" s="6" t="s">
        <v>9</v>
      </c>
      <c r="M48" s="6" t="s">
        <v>10</v>
      </c>
      <c r="N48" s="6" t="s">
        <v>14</v>
      </c>
      <c r="O48" s="6" t="s">
        <v>11</v>
      </c>
      <c r="P48" s="6" t="s">
        <v>15</v>
      </c>
      <c r="Q48" s="6" t="s">
        <v>12</v>
      </c>
      <c r="R48" s="6" t="s">
        <v>16</v>
      </c>
      <c r="S48" s="6" t="s">
        <v>17</v>
      </c>
      <c r="T48" s="6" t="s">
        <v>18</v>
      </c>
      <c r="U48" s="6" t="s">
        <v>19</v>
      </c>
      <c r="V48" s="6">
        <v>100</v>
      </c>
      <c r="W48" s="7" t="s">
        <v>13</v>
      </c>
      <c r="X48" s="6">
        <v>200</v>
      </c>
      <c r="Y48" s="7" t="s">
        <v>13</v>
      </c>
    </row>
    <row r="49" spans="1:25" ht="19.5" customHeight="1" x14ac:dyDescent="0.3">
      <c r="A49" s="8">
        <v>1</v>
      </c>
      <c r="B49" s="8">
        <v>57</v>
      </c>
      <c r="C49" s="9" t="s">
        <v>99</v>
      </c>
      <c r="D49" s="9" t="s">
        <v>100</v>
      </c>
      <c r="E49" s="9"/>
      <c r="F49" s="8">
        <v>21</v>
      </c>
      <c r="G49" s="8">
        <v>24</v>
      </c>
      <c r="H49" s="8">
        <v>24</v>
      </c>
      <c r="I49" s="8">
        <v>25</v>
      </c>
      <c r="J49" s="10">
        <f>SUM(F49:I49)</f>
        <v>94</v>
      </c>
      <c r="K49" s="8"/>
      <c r="L49" s="8">
        <v>9</v>
      </c>
      <c r="M49" s="8">
        <v>9</v>
      </c>
      <c r="N49" s="8">
        <v>10</v>
      </c>
      <c r="O49" s="8">
        <v>9</v>
      </c>
      <c r="P49" s="8">
        <v>10</v>
      </c>
      <c r="Q49" s="8">
        <v>10</v>
      </c>
      <c r="R49" s="8">
        <v>10</v>
      </c>
      <c r="S49" s="8">
        <v>8</v>
      </c>
      <c r="T49" s="8">
        <v>9</v>
      </c>
      <c r="U49" s="8">
        <v>10</v>
      </c>
      <c r="V49" s="10">
        <f>SUM(L49:U49)</f>
        <v>94</v>
      </c>
      <c r="W49" s="10"/>
      <c r="X49" s="10">
        <f>SUM(V49,J49)</f>
        <v>188</v>
      </c>
      <c r="Y49" s="8"/>
    </row>
    <row r="50" spans="1:25" ht="19.5" customHeight="1" x14ac:dyDescent="0.3">
      <c r="A50" s="8">
        <v>2</v>
      </c>
      <c r="B50" s="8">
        <v>10</v>
      </c>
      <c r="C50" s="9" t="s">
        <v>77</v>
      </c>
      <c r="D50" s="9" t="s">
        <v>24</v>
      </c>
      <c r="E50" s="9" t="s">
        <v>0</v>
      </c>
      <c r="F50" s="8">
        <v>25</v>
      </c>
      <c r="G50" s="8">
        <v>20</v>
      </c>
      <c r="H50" s="8">
        <v>22</v>
      </c>
      <c r="I50" s="8">
        <v>23</v>
      </c>
      <c r="J50" s="10">
        <f>SUM(F50:I50)</f>
        <v>90</v>
      </c>
      <c r="K50" s="23">
        <v>0</v>
      </c>
      <c r="L50" s="8">
        <v>9</v>
      </c>
      <c r="M50" s="8">
        <v>10</v>
      </c>
      <c r="N50" s="8">
        <v>10</v>
      </c>
      <c r="O50" s="8">
        <v>10</v>
      </c>
      <c r="P50" s="8">
        <v>9</v>
      </c>
      <c r="Q50" s="8">
        <v>9</v>
      </c>
      <c r="R50" s="8">
        <v>9</v>
      </c>
      <c r="S50" s="8">
        <v>10</v>
      </c>
      <c r="T50" s="8">
        <v>9</v>
      </c>
      <c r="U50" s="8">
        <v>8</v>
      </c>
      <c r="V50" s="10">
        <f>SUM(L50:U50)</f>
        <v>93</v>
      </c>
      <c r="W50" s="10"/>
      <c r="X50" s="10">
        <f>SUM(V50,J50)</f>
        <v>183</v>
      </c>
      <c r="Y50" s="8"/>
    </row>
    <row r="51" spans="1:25" ht="19.5" customHeight="1" x14ac:dyDescent="0.3">
      <c r="A51" s="8">
        <v>3</v>
      </c>
      <c r="B51" s="8">
        <v>55</v>
      </c>
      <c r="C51" s="9" t="s">
        <v>90</v>
      </c>
      <c r="D51" s="9" t="s">
        <v>24</v>
      </c>
      <c r="E51" s="9" t="s">
        <v>0</v>
      </c>
      <c r="F51" s="8">
        <v>21</v>
      </c>
      <c r="G51" s="8">
        <v>23</v>
      </c>
      <c r="H51" s="8">
        <v>23</v>
      </c>
      <c r="I51" s="8">
        <v>23</v>
      </c>
      <c r="J51" s="10">
        <f>SUM(F51:I51)</f>
        <v>90</v>
      </c>
      <c r="K51" s="23">
        <v>1</v>
      </c>
      <c r="L51" s="8">
        <v>8</v>
      </c>
      <c r="M51" s="8">
        <v>10</v>
      </c>
      <c r="N51" s="8">
        <v>9</v>
      </c>
      <c r="O51" s="8">
        <v>10</v>
      </c>
      <c r="P51" s="8">
        <v>9</v>
      </c>
      <c r="Q51" s="8">
        <v>9</v>
      </c>
      <c r="R51" s="8">
        <v>8</v>
      </c>
      <c r="S51" s="8">
        <v>10</v>
      </c>
      <c r="T51" s="8">
        <v>6</v>
      </c>
      <c r="U51" s="8">
        <v>8</v>
      </c>
      <c r="V51" s="10">
        <f>SUM(L51:U51)</f>
        <v>87</v>
      </c>
      <c r="W51" s="10"/>
      <c r="X51" s="10">
        <f>SUM(V51,J51)</f>
        <v>177</v>
      </c>
      <c r="Y51" s="8"/>
    </row>
    <row r="52" spans="1:25" ht="19.5" customHeight="1" x14ac:dyDescent="0.3">
      <c r="A52" s="8">
        <v>4</v>
      </c>
      <c r="B52" s="8">
        <v>25</v>
      </c>
      <c r="C52" s="9" t="s">
        <v>83</v>
      </c>
      <c r="D52" s="9" t="s">
        <v>43</v>
      </c>
      <c r="E52" s="9"/>
      <c r="F52" s="8">
        <v>20</v>
      </c>
      <c r="G52" s="8">
        <v>24</v>
      </c>
      <c r="H52" s="8">
        <v>22</v>
      </c>
      <c r="I52" s="8">
        <v>21</v>
      </c>
      <c r="J52" s="10">
        <f>SUM(F52:I52)</f>
        <v>87</v>
      </c>
      <c r="K52" s="8"/>
      <c r="L52" s="8">
        <v>10</v>
      </c>
      <c r="M52" s="8">
        <v>8</v>
      </c>
      <c r="N52" s="8">
        <v>7</v>
      </c>
      <c r="O52" s="8">
        <v>10</v>
      </c>
      <c r="P52" s="8">
        <v>10</v>
      </c>
      <c r="Q52" s="8">
        <v>9</v>
      </c>
      <c r="R52" s="8">
        <v>7</v>
      </c>
      <c r="S52" s="8">
        <v>9</v>
      </c>
      <c r="T52" s="8">
        <v>9</v>
      </c>
      <c r="U52" s="8">
        <v>9</v>
      </c>
      <c r="V52" s="10">
        <f>SUM(L52:U52)</f>
        <v>88</v>
      </c>
      <c r="W52" s="10"/>
      <c r="X52" s="10">
        <f>SUM(V52,J52)</f>
        <v>175</v>
      </c>
      <c r="Y52" s="8"/>
    </row>
    <row r="53" spans="1:25" ht="19.5" customHeight="1" x14ac:dyDescent="0.3">
      <c r="A53" s="8">
        <v>5</v>
      </c>
      <c r="B53" s="8">
        <v>54</v>
      </c>
      <c r="C53" s="9" t="s">
        <v>89</v>
      </c>
      <c r="D53" s="9" t="s">
        <v>24</v>
      </c>
      <c r="E53" s="9" t="s">
        <v>0</v>
      </c>
      <c r="F53" s="8">
        <v>22</v>
      </c>
      <c r="G53" s="8">
        <v>19</v>
      </c>
      <c r="H53" s="8">
        <v>22</v>
      </c>
      <c r="I53" s="8">
        <v>20</v>
      </c>
      <c r="J53" s="10">
        <f>SUM(F53:I53)</f>
        <v>83</v>
      </c>
      <c r="K53" s="8"/>
      <c r="L53" s="8">
        <v>9</v>
      </c>
      <c r="M53" s="8">
        <v>9</v>
      </c>
      <c r="N53" s="8">
        <v>9</v>
      </c>
      <c r="O53" s="8">
        <v>9</v>
      </c>
      <c r="P53" s="8">
        <v>10</v>
      </c>
      <c r="Q53" s="8">
        <v>10</v>
      </c>
      <c r="R53" s="8">
        <v>7</v>
      </c>
      <c r="S53" s="8">
        <v>9</v>
      </c>
      <c r="T53" s="8">
        <v>6</v>
      </c>
      <c r="U53" s="8">
        <v>8</v>
      </c>
      <c r="V53" s="10">
        <f>SUM(L53:U53)</f>
        <v>86</v>
      </c>
      <c r="W53" s="10"/>
      <c r="X53" s="10">
        <f>SUM(V53,J53)</f>
        <v>169</v>
      </c>
      <c r="Y53" s="8"/>
    </row>
    <row r="54" spans="1:25" ht="19.5" customHeight="1" x14ac:dyDescent="0.3">
      <c r="A54" s="8">
        <v>6</v>
      </c>
      <c r="B54" s="8">
        <v>22</v>
      </c>
      <c r="C54" s="9" t="s">
        <v>91</v>
      </c>
      <c r="D54" s="9" t="s">
        <v>43</v>
      </c>
      <c r="E54" s="9" t="s">
        <v>80</v>
      </c>
      <c r="F54" s="8">
        <v>23</v>
      </c>
      <c r="G54" s="8">
        <v>21</v>
      </c>
      <c r="H54" s="8">
        <v>21</v>
      </c>
      <c r="I54" s="8">
        <v>21</v>
      </c>
      <c r="J54" s="10">
        <f>SUM(F54:I54)</f>
        <v>86</v>
      </c>
      <c r="K54" s="8"/>
      <c r="L54" s="8">
        <v>5</v>
      </c>
      <c r="M54" s="8">
        <v>6</v>
      </c>
      <c r="N54" s="8">
        <v>8</v>
      </c>
      <c r="O54" s="8">
        <v>8</v>
      </c>
      <c r="P54" s="8">
        <v>10</v>
      </c>
      <c r="Q54" s="8">
        <v>9</v>
      </c>
      <c r="R54" s="8">
        <v>7</v>
      </c>
      <c r="S54" s="8">
        <v>9</v>
      </c>
      <c r="T54" s="8">
        <v>6</v>
      </c>
      <c r="U54" s="8">
        <v>8</v>
      </c>
      <c r="V54" s="10">
        <f>SUM(L54:U54)</f>
        <v>76</v>
      </c>
      <c r="W54" s="10"/>
      <c r="X54" s="10">
        <f>SUM(V54,J54)</f>
        <v>162</v>
      </c>
      <c r="Y54" s="8"/>
    </row>
    <row r="55" spans="1:25" ht="19.5" hidden="1" customHeight="1" x14ac:dyDescent="0.3">
      <c r="A55" s="8">
        <v>7</v>
      </c>
      <c r="B55" s="8">
        <v>23</v>
      </c>
      <c r="C55" s="13" t="s">
        <v>82</v>
      </c>
      <c r="D55" s="9" t="s">
        <v>43</v>
      </c>
      <c r="E55" s="9"/>
      <c r="F55" s="8"/>
      <c r="G55" s="8"/>
      <c r="H55" s="8"/>
      <c r="I55" s="8"/>
      <c r="J55" s="10">
        <f>SUM(F55:I55)</f>
        <v>0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10">
        <f>SUM(L55:U55)</f>
        <v>0</v>
      </c>
      <c r="W55" s="10"/>
      <c r="X55" s="10">
        <f>SUM(V55,J55)</f>
        <v>0</v>
      </c>
      <c r="Y55" s="8"/>
    </row>
    <row r="56" spans="1:25" ht="19.5" customHeight="1" x14ac:dyDescent="0.3">
      <c r="A56" s="8">
        <v>8</v>
      </c>
      <c r="B56" s="8">
        <v>8</v>
      </c>
      <c r="C56" s="9" t="s">
        <v>76</v>
      </c>
      <c r="D56" s="9" t="s">
        <v>24</v>
      </c>
      <c r="E56" s="9" t="s">
        <v>0</v>
      </c>
      <c r="F56" s="8">
        <v>20</v>
      </c>
      <c r="G56" s="8">
        <v>19</v>
      </c>
      <c r="H56" s="8">
        <v>22</v>
      </c>
      <c r="I56" s="8">
        <v>19</v>
      </c>
      <c r="J56" s="10">
        <f>SUM(F56:I56)</f>
        <v>80</v>
      </c>
      <c r="K56" s="8"/>
      <c r="L56" s="8">
        <v>6</v>
      </c>
      <c r="M56" s="8">
        <v>7</v>
      </c>
      <c r="N56" s="8">
        <v>9</v>
      </c>
      <c r="O56" s="8">
        <v>9</v>
      </c>
      <c r="P56" s="8">
        <v>10</v>
      </c>
      <c r="Q56" s="8">
        <v>9</v>
      </c>
      <c r="R56" s="8">
        <v>10</v>
      </c>
      <c r="S56" s="8">
        <v>8</v>
      </c>
      <c r="T56" s="8">
        <v>6</v>
      </c>
      <c r="U56" s="8">
        <v>6</v>
      </c>
      <c r="V56" s="10">
        <f>SUM(L56:U56)</f>
        <v>80</v>
      </c>
      <c r="W56" s="10"/>
      <c r="X56" s="10">
        <f>SUM(V56,J56)</f>
        <v>160</v>
      </c>
      <c r="Y56" s="8"/>
    </row>
    <row r="57" spans="1:25" ht="19.5" customHeight="1" x14ac:dyDescent="0.3">
      <c r="A57" s="8">
        <v>9</v>
      </c>
      <c r="B57" s="8">
        <v>40</v>
      </c>
      <c r="C57" s="9" t="s">
        <v>87</v>
      </c>
      <c r="D57" s="9" t="s">
        <v>24</v>
      </c>
      <c r="E57" s="9" t="s">
        <v>0</v>
      </c>
      <c r="F57" s="8">
        <v>19</v>
      </c>
      <c r="G57" s="8">
        <v>21</v>
      </c>
      <c r="H57" s="8">
        <v>23</v>
      </c>
      <c r="I57" s="8">
        <v>18</v>
      </c>
      <c r="J57" s="10">
        <f>SUM(F57:I57)</f>
        <v>81</v>
      </c>
      <c r="K57" s="8"/>
      <c r="L57" s="8">
        <v>8</v>
      </c>
      <c r="M57" s="8">
        <v>7</v>
      </c>
      <c r="N57" s="8">
        <v>7</v>
      </c>
      <c r="O57" s="8">
        <v>9</v>
      </c>
      <c r="P57" s="8">
        <v>9</v>
      </c>
      <c r="Q57" s="8">
        <v>7</v>
      </c>
      <c r="R57" s="8">
        <v>7</v>
      </c>
      <c r="S57" s="8">
        <v>9</v>
      </c>
      <c r="T57" s="8">
        <v>7</v>
      </c>
      <c r="U57" s="8">
        <v>9</v>
      </c>
      <c r="V57" s="10">
        <f>SUM(L57:U57)</f>
        <v>79</v>
      </c>
      <c r="W57" s="10"/>
      <c r="X57" s="10">
        <f>SUM(V57,J57)</f>
        <v>160</v>
      </c>
      <c r="Y57" s="8"/>
    </row>
    <row r="58" spans="1:25" ht="19.5" customHeight="1" x14ac:dyDescent="0.3">
      <c r="A58" s="8">
        <v>10</v>
      </c>
      <c r="B58" s="8">
        <v>20</v>
      </c>
      <c r="C58" s="9" t="s">
        <v>79</v>
      </c>
      <c r="D58" s="9" t="s">
        <v>43</v>
      </c>
      <c r="E58" s="9" t="s">
        <v>80</v>
      </c>
      <c r="F58" s="8">
        <v>21</v>
      </c>
      <c r="G58" s="8">
        <v>21</v>
      </c>
      <c r="H58" s="8">
        <v>23</v>
      </c>
      <c r="I58" s="8">
        <v>19</v>
      </c>
      <c r="J58" s="10">
        <f>SUM(F58:I58)</f>
        <v>84</v>
      </c>
      <c r="K58" s="8"/>
      <c r="L58" s="8">
        <v>6</v>
      </c>
      <c r="M58" s="8">
        <v>6</v>
      </c>
      <c r="N58" s="8">
        <v>10</v>
      </c>
      <c r="O58" s="8">
        <v>7</v>
      </c>
      <c r="P58" s="8">
        <v>6</v>
      </c>
      <c r="Q58" s="8">
        <v>9</v>
      </c>
      <c r="R58" s="8">
        <v>10</v>
      </c>
      <c r="S58" s="8">
        <v>10</v>
      </c>
      <c r="T58" s="8">
        <v>4</v>
      </c>
      <c r="U58" s="8">
        <v>7</v>
      </c>
      <c r="V58" s="10">
        <f>SUM(L58:U58)</f>
        <v>75</v>
      </c>
      <c r="W58" s="10"/>
      <c r="X58" s="10">
        <f>SUM(V58,J58)</f>
        <v>159</v>
      </c>
      <c r="Y58" s="8"/>
    </row>
    <row r="59" spans="1:25" ht="19.5" customHeight="1" x14ac:dyDescent="0.3">
      <c r="A59" s="8">
        <v>11</v>
      </c>
      <c r="B59" s="8">
        <v>31</v>
      </c>
      <c r="C59" s="9" t="s">
        <v>84</v>
      </c>
      <c r="D59" s="9" t="s">
        <v>24</v>
      </c>
      <c r="E59" s="9" t="s">
        <v>0</v>
      </c>
      <c r="F59" s="8">
        <v>23</v>
      </c>
      <c r="G59" s="8">
        <v>23</v>
      </c>
      <c r="H59" s="8">
        <v>21</v>
      </c>
      <c r="I59" s="8">
        <v>20</v>
      </c>
      <c r="J59" s="10">
        <f>SUM(F59:I59)</f>
        <v>87</v>
      </c>
      <c r="K59" s="8"/>
      <c r="L59" s="8">
        <v>8</v>
      </c>
      <c r="M59" s="8">
        <v>9</v>
      </c>
      <c r="N59" s="8">
        <v>9</v>
      </c>
      <c r="O59" s="8">
        <v>5</v>
      </c>
      <c r="P59" s="8">
        <v>7</v>
      </c>
      <c r="Q59" s="8">
        <v>6</v>
      </c>
      <c r="R59" s="8">
        <v>8</v>
      </c>
      <c r="S59" s="8">
        <v>8</v>
      </c>
      <c r="T59" s="8">
        <v>2</v>
      </c>
      <c r="U59" s="8">
        <v>7</v>
      </c>
      <c r="V59" s="10">
        <f>SUM(L59:U59)</f>
        <v>69</v>
      </c>
      <c r="W59" s="10"/>
      <c r="X59" s="10">
        <f>SUM(V59,J59)</f>
        <v>156</v>
      </c>
      <c r="Y59" s="8"/>
    </row>
    <row r="60" spans="1:25" ht="19.5" customHeight="1" x14ac:dyDescent="0.3">
      <c r="A60" s="8">
        <v>12</v>
      </c>
      <c r="B60" s="8">
        <v>21</v>
      </c>
      <c r="C60" s="9" t="s">
        <v>81</v>
      </c>
      <c r="D60" s="9" t="s">
        <v>43</v>
      </c>
      <c r="E60" s="9" t="s">
        <v>80</v>
      </c>
      <c r="F60" s="8">
        <v>20</v>
      </c>
      <c r="G60" s="8">
        <v>20</v>
      </c>
      <c r="H60" s="8">
        <v>18</v>
      </c>
      <c r="I60" s="8">
        <v>18</v>
      </c>
      <c r="J60" s="10">
        <f>SUM(F60:I60)</f>
        <v>76</v>
      </c>
      <c r="K60" s="8"/>
      <c r="L60" s="8">
        <v>5</v>
      </c>
      <c r="M60" s="8">
        <v>7</v>
      </c>
      <c r="N60" s="8">
        <v>9</v>
      </c>
      <c r="O60" s="8">
        <v>9</v>
      </c>
      <c r="P60" s="8">
        <v>8</v>
      </c>
      <c r="Q60" s="8">
        <v>7</v>
      </c>
      <c r="R60" s="8">
        <v>7</v>
      </c>
      <c r="S60" s="8">
        <v>9</v>
      </c>
      <c r="T60" s="8">
        <v>6</v>
      </c>
      <c r="U60" s="8">
        <v>7</v>
      </c>
      <c r="V60" s="10">
        <f>SUM(L60:U60)</f>
        <v>74</v>
      </c>
      <c r="W60" s="10"/>
      <c r="X60" s="10">
        <f>SUM(V60,J60)</f>
        <v>150</v>
      </c>
      <c r="Y60" s="8"/>
    </row>
    <row r="61" spans="1:25" ht="19.5" customHeight="1" x14ac:dyDescent="0.3">
      <c r="A61" s="8">
        <v>13</v>
      </c>
      <c r="B61" s="8">
        <v>7</v>
      </c>
      <c r="C61" s="9" t="s">
        <v>75</v>
      </c>
      <c r="D61" s="9" t="s">
        <v>24</v>
      </c>
      <c r="E61" s="9" t="s">
        <v>0</v>
      </c>
      <c r="F61" s="8">
        <v>21</v>
      </c>
      <c r="G61" s="8">
        <v>20</v>
      </c>
      <c r="H61" s="8">
        <v>19</v>
      </c>
      <c r="I61" s="8">
        <v>16</v>
      </c>
      <c r="J61" s="10">
        <f>SUM(F61:I61)</f>
        <v>76</v>
      </c>
      <c r="K61" s="8"/>
      <c r="L61" s="8">
        <v>8</v>
      </c>
      <c r="M61" s="8">
        <v>6</v>
      </c>
      <c r="N61" s="8">
        <v>6</v>
      </c>
      <c r="O61" s="8">
        <v>8</v>
      </c>
      <c r="P61" s="8">
        <v>8</v>
      </c>
      <c r="Q61" s="8">
        <v>5</v>
      </c>
      <c r="R61" s="8">
        <v>9</v>
      </c>
      <c r="S61" s="8">
        <v>8</v>
      </c>
      <c r="T61" s="8">
        <v>8</v>
      </c>
      <c r="U61" s="8">
        <v>7</v>
      </c>
      <c r="V61" s="10">
        <f>SUM(L61:U61)</f>
        <v>73</v>
      </c>
      <c r="W61" s="10"/>
      <c r="X61" s="10">
        <f>SUM(V61,J61)</f>
        <v>149</v>
      </c>
      <c r="Y61" s="8"/>
    </row>
    <row r="62" spans="1:25" ht="19.5" customHeight="1" x14ac:dyDescent="0.3">
      <c r="A62" s="8">
        <v>14</v>
      </c>
      <c r="B62" s="8">
        <v>53</v>
      </c>
      <c r="C62" s="9" t="s">
        <v>88</v>
      </c>
      <c r="D62" s="9" t="s">
        <v>24</v>
      </c>
      <c r="E62" s="9" t="s">
        <v>0</v>
      </c>
      <c r="F62" s="8">
        <v>20</v>
      </c>
      <c r="G62" s="8">
        <v>18</v>
      </c>
      <c r="H62" s="8">
        <v>20</v>
      </c>
      <c r="I62" s="8">
        <v>20</v>
      </c>
      <c r="J62" s="10">
        <f>SUM(F62:I62)</f>
        <v>78</v>
      </c>
      <c r="K62" s="8"/>
      <c r="L62" s="8">
        <v>5</v>
      </c>
      <c r="M62" s="8">
        <v>10</v>
      </c>
      <c r="N62" s="8">
        <v>7</v>
      </c>
      <c r="O62" s="8">
        <v>7</v>
      </c>
      <c r="P62" s="8">
        <v>10</v>
      </c>
      <c r="Q62" s="8">
        <v>7</v>
      </c>
      <c r="R62" s="8">
        <v>5</v>
      </c>
      <c r="S62" s="8">
        <v>9</v>
      </c>
      <c r="T62" s="8">
        <v>6</v>
      </c>
      <c r="U62" s="8">
        <v>5</v>
      </c>
      <c r="V62" s="10">
        <f>SUM(L62:U62)</f>
        <v>71</v>
      </c>
      <c r="W62" s="10"/>
      <c r="X62" s="10">
        <f>SUM(V62,J62)</f>
        <v>149</v>
      </c>
      <c r="Y62" s="8"/>
    </row>
    <row r="63" spans="1:25" ht="19.5" customHeight="1" x14ac:dyDescent="0.3">
      <c r="A63" s="8">
        <v>15</v>
      </c>
      <c r="B63" s="8">
        <v>12</v>
      </c>
      <c r="C63" s="9" t="s">
        <v>78</v>
      </c>
      <c r="D63" s="9" t="s">
        <v>24</v>
      </c>
      <c r="E63" s="9" t="s">
        <v>0</v>
      </c>
      <c r="F63" s="8">
        <v>12</v>
      </c>
      <c r="G63" s="8">
        <v>20</v>
      </c>
      <c r="H63" s="8">
        <v>19</v>
      </c>
      <c r="I63" s="8">
        <v>18</v>
      </c>
      <c r="J63" s="10">
        <f>SUM(F63:I63)</f>
        <v>69</v>
      </c>
      <c r="K63" s="8"/>
      <c r="L63" s="8">
        <v>7</v>
      </c>
      <c r="M63" s="8">
        <v>7</v>
      </c>
      <c r="N63" s="8">
        <v>7</v>
      </c>
      <c r="O63" s="8">
        <v>8</v>
      </c>
      <c r="P63" s="8">
        <v>10</v>
      </c>
      <c r="Q63" s="8">
        <v>8</v>
      </c>
      <c r="R63" s="8">
        <v>8</v>
      </c>
      <c r="S63" s="8">
        <v>9</v>
      </c>
      <c r="T63" s="8">
        <v>9</v>
      </c>
      <c r="U63" s="8">
        <v>3</v>
      </c>
      <c r="V63" s="10">
        <f>SUM(L63:U63)</f>
        <v>76</v>
      </c>
      <c r="W63" s="10"/>
      <c r="X63" s="10">
        <f>SUM(V63,J63)</f>
        <v>145</v>
      </c>
      <c r="Y63" s="8"/>
    </row>
    <row r="64" spans="1:25" ht="19.5" customHeight="1" x14ac:dyDescent="0.3">
      <c r="A64" s="8">
        <v>16</v>
      </c>
      <c r="B64" s="8">
        <v>32</v>
      </c>
      <c r="C64" s="9" t="s">
        <v>85</v>
      </c>
      <c r="D64" s="9" t="s">
        <v>86</v>
      </c>
      <c r="E64" s="9"/>
      <c r="F64" s="8">
        <v>20</v>
      </c>
      <c r="G64" s="8">
        <v>20</v>
      </c>
      <c r="H64" s="8">
        <v>16</v>
      </c>
      <c r="I64" s="8">
        <v>20</v>
      </c>
      <c r="J64" s="10">
        <f>SUM(F64:I64)</f>
        <v>76</v>
      </c>
      <c r="K64" s="8"/>
      <c r="L64" s="8">
        <v>7</v>
      </c>
      <c r="M64" s="8">
        <v>9</v>
      </c>
      <c r="N64" s="8">
        <v>9</v>
      </c>
      <c r="O64" s="8">
        <v>3</v>
      </c>
      <c r="P64" s="8">
        <v>8</v>
      </c>
      <c r="Q64" s="8">
        <v>8</v>
      </c>
      <c r="R64" s="8">
        <v>6</v>
      </c>
      <c r="S64" s="8">
        <v>7</v>
      </c>
      <c r="T64" s="8">
        <v>6</v>
      </c>
      <c r="U64" s="8">
        <v>3</v>
      </c>
      <c r="V64" s="10">
        <f>SUM(L64:U64)</f>
        <v>66</v>
      </c>
      <c r="W64" s="10"/>
      <c r="X64" s="10">
        <f>SUM(V64,J64)</f>
        <v>142</v>
      </c>
      <c r="Y64" s="8"/>
    </row>
    <row r="65" spans="1:26" ht="14.25" customHeight="1" x14ac:dyDescent="0.3"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6" ht="14.25" customHeight="1" x14ac:dyDescent="0.3">
      <c r="A66" s="14" t="s">
        <v>92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6" ht="24.75" customHeight="1" x14ac:dyDescent="0.3">
      <c r="A67" s="5" t="s">
        <v>5</v>
      </c>
      <c r="B67" s="5" t="s">
        <v>108</v>
      </c>
      <c r="C67" s="5" t="s">
        <v>6</v>
      </c>
      <c r="D67" s="5" t="s">
        <v>7</v>
      </c>
      <c r="E67" s="5" t="s">
        <v>8</v>
      </c>
      <c r="F67" s="6" t="s">
        <v>9</v>
      </c>
      <c r="G67" s="6" t="s">
        <v>10</v>
      </c>
      <c r="H67" s="6" t="s">
        <v>11</v>
      </c>
      <c r="I67" s="6" t="s">
        <v>12</v>
      </c>
      <c r="J67" s="6">
        <v>100</v>
      </c>
      <c r="K67" s="7" t="s">
        <v>13</v>
      </c>
      <c r="L67" s="6" t="s">
        <v>9</v>
      </c>
      <c r="M67" s="6" t="s">
        <v>10</v>
      </c>
      <c r="N67" s="6" t="s">
        <v>14</v>
      </c>
      <c r="O67" s="6" t="s">
        <v>11</v>
      </c>
      <c r="P67" s="6" t="s">
        <v>15</v>
      </c>
      <c r="Q67" s="6" t="s">
        <v>12</v>
      </c>
      <c r="R67" s="6" t="s">
        <v>16</v>
      </c>
      <c r="S67" s="6" t="s">
        <v>17</v>
      </c>
      <c r="T67" s="6" t="s">
        <v>18</v>
      </c>
      <c r="U67" s="6" t="s">
        <v>19</v>
      </c>
      <c r="V67" s="6">
        <v>100</v>
      </c>
      <c r="W67" s="7" t="s">
        <v>13</v>
      </c>
      <c r="X67" s="6">
        <v>200</v>
      </c>
      <c r="Y67" s="7" t="s">
        <v>13</v>
      </c>
    </row>
    <row r="68" spans="1:26" ht="19.5" customHeight="1" x14ac:dyDescent="0.3">
      <c r="A68" s="8">
        <v>1</v>
      </c>
      <c r="B68" s="8">
        <v>45</v>
      </c>
      <c r="C68" s="9" t="s">
        <v>96</v>
      </c>
      <c r="D68" s="9" t="s">
        <v>24</v>
      </c>
      <c r="E68" s="9" t="s">
        <v>0</v>
      </c>
      <c r="F68" s="8">
        <v>17</v>
      </c>
      <c r="G68" s="8">
        <v>23</v>
      </c>
      <c r="H68" s="8">
        <v>23</v>
      </c>
      <c r="I68" s="8">
        <v>17</v>
      </c>
      <c r="J68" s="10">
        <f>SUM(F68:I68)</f>
        <v>80</v>
      </c>
      <c r="K68" s="8"/>
      <c r="L68" s="8">
        <v>3</v>
      </c>
      <c r="M68" s="8">
        <v>10</v>
      </c>
      <c r="N68" s="8">
        <v>9</v>
      </c>
      <c r="O68" s="8">
        <v>7</v>
      </c>
      <c r="P68" s="8">
        <v>7</v>
      </c>
      <c r="Q68" s="8">
        <v>9</v>
      </c>
      <c r="R68" s="8">
        <v>8</v>
      </c>
      <c r="S68" s="8">
        <v>8</v>
      </c>
      <c r="T68" s="8">
        <v>7</v>
      </c>
      <c r="U68" s="8">
        <v>9</v>
      </c>
      <c r="V68" s="10">
        <f>SUM(L68:U68)</f>
        <v>77</v>
      </c>
      <c r="W68" s="10"/>
      <c r="X68" s="10">
        <f>SUM(V68,J68)</f>
        <v>157</v>
      </c>
      <c r="Y68" s="8"/>
    </row>
    <row r="69" spans="1:26" ht="19.5" hidden="1" customHeight="1" x14ac:dyDescent="0.3">
      <c r="A69" s="8">
        <v>2</v>
      </c>
      <c r="B69" s="8">
        <v>39</v>
      </c>
      <c r="C69" s="13" t="s">
        <v>94</v>
      </c>
      <c r="D69" s="9" t="s">
        <v>95</v>
      </c>
      <c r="E69" s="9"/>
      <c r="F69" s="8"/>
      <c r="G69" s="8"/>
      <c r="H69" s="8"/>
      <c r="I69" s="8"/>
      <c r="J69" s="10">
        <f>SUM(F69:I69)</f>
        <v>0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10">
        <f>SUM(L69:U69)</f>
        <v>0</v>
      </c>
      <c r="W69" s="10"/>
      <c r="X69" s="10">
        <f>SUM(V69,J69)</f>
        <v>0</v>
      </c>
      <c r="Y69" s="8"/>
    </row>
    <row r="70" spans="1:26" ht="19.5" customHeight="1" x14ac:dyDescent="0.3">
      <c r="A70" s="8">
        <v>2</v>
      </c>
      <c r="B70" s="8">
        <v>14</v>
      </c>
      <c r="C70" s="9" t="s">
        <v>93</v>
      </c>
      <c r="D70" s="9" t="s">
        <v>26</v>
      </c>
      <c r="E70" s="9" t="s">
        <v>0</v>
      </c>
      <c r="F70" s="8">
        <v>21</v>
      </c>
      <c r="G70" s="8">
        <v>16</v>
      </c>
      <c r="H70" s="8">
        <v>25</v>
      </c>
      <c r="I70" s="8">
        <v>15</v>
      </c>
      <c r="J70" s="10">
        <f>SUM(F70:I70)</f>
        <v>77</v>
      </c>
      <c r="K70" s="8"/>
      <c r="L70" s="8">
        <v>8</v>
      </c>
      <c r="M70" s="8">
        <v>9</v>
      </c>
      <c r="N70" s="8">
        <v>4</v>
      </c>
      <c r="O70" s="8">
        <v>9</v>
      </c>
      <c r="P70" s="8">
        <v>8</v>
      </c>
      <c r="Q70" s="8">
        <v>6</v>
      </c>
      <c r="R70" s="8">
        <v>8</v>
      </c>
      <c r="S70" s="8">
        <v>8</v>
      </c>
      <c r="T70" s="8">
        <v>6</v>
      </c>
      <c r="U70" s="8">
        <v>7</v>
      </c>
      <c r="V70" s="10">
        <f>SUM(L70:U70)</f>
        <v>73</v>
      </c>
      <c r="W70" s="10"/>
      <c r="X70" s="10">
        <f>SUM(V70,J70)</f>
        <v>150</v>
      </c>
      <c r="Y70" s="8">
        <v>10</v>
      </c>
    </row>
    <row r="71" spans="1:26" ht="19.5" customHeight="1" x14ac:dyDescent="0.3">
      <c r="A71" s="8">
        <v>3</v>
      </c>
      <c r="B71" s="8">
        <v>49</v>
      </c>
      <c r="C71" s="9" t="s">
        <v>97</v>
      </c>
      <c r="D71" s="9" t="s">
        <v>24</v>
      </c>
      <c r="E71" s="9" t="s">
        <v>0</v>
      </c>
      <c r="F71" s="8">
        <v>21</v>
      </c>
      <c r="G71" s="8">
        <v>22</v>
      </c>
      <c r="H71" s="8">
        <v>20</v>
      </c>
      <c r="I71" s="8">
        <v>16</v>
      </c>
      <c r="J71" s="10">
        <f>SUM(F71:I71)</f>
        <v>79</v>
      </c>
      <c r="K71" s="8"/>
      <c r="L71" s="8">
        <v>8</v>
      </c>
      <c r="M71" s="8">
        <v>9</v>
      </c>
      <c r="N71" s="8">
        <v>5</v>
      </c>
      <c r="O71" s="8">
        <v>7</v>
      </c>
      <c r="P71" s="8">
        <v>6</v>
      </c>
      <c r="Q71" s="8">
        <v>6</v>
      </c>
      <c r="R71" s="8">
        <v>4</v>
      </c>
      <c r="S71" s="8">
        <v>10</v>
      </c>
      <c r="T71" s="8">
        <v>8</v>
      </c>
      <c r="U71" s="8">
        <v>8</v>
      </c>
      <c r="V71" s="10">
        <f>SUM(L71:U71)</f>
        <v>71</v>
      </c>
      <c r="W71" s="10"/>
      <c r="X71" s="10">
        <f>SUM(V71,J71)</f>
        <v>150</v>
      </c>
      <c r="Y71" s="8">
        <v>8</v>
      </c>
    </row>
    <row r="72" spans="1:26" ht="19.5" customHeight="1" x14ac:dyDescent="0.3">
      <c r="A72" s="8">
        <v>4</v>
      </c>
      <c r="B72" s="8">
        <v>52</v>
      </c>
      <c r="C72" s="9" t="s">
        <v>98</v>
      </c>
      <c r="D72" s="9" t="s">
        <v>24</v>
      </c>
      <c r="E72" s="9" t="s">
        <v>0</v>
      </c>
      <c r="F72" s="8">
        <v>18</v>
      </c>
      <c r="G72" s="8">
        <v>16</v>
      </c>
      <c r="H72" s="8">
        <v>12</v>
      </c>
      <c r="I72" s="8">
        <v>11</v>
      </c>
      <c r="J72" s="10">
        <f>SUM(F72:I72)</f>
        <v>57</v>
      </c>
      <c r="K72" s="8"/>
      <c r="L72" s="8">
        <v>4</v>
      </c>
      <c r="M72" s="8">
        <v>9</v>
      </c>
      <c r="N72" s="8">
        <v>6</v>
      </c>
      <c r="O72" s="8">
        <v>5</v>
      </c>
      <c r="P72" s="8">
        <v>1</v>
      </c>
      <c r="Q72" s="8">
        <v>6</v>
      </c>
      <c r="R72" s="8">
        <v>5</v>
      </c>
      <c r="S72" s="8">
        <v>8</v>
      </c>
      <c r="T72" s="8">
        <v>5</v>
      </c>
      <c r="U72" s="8">
        <v>6</v>
      </c>
      <c r="V72" s="10">
        <f>SUM(L72:U72)</f>
        <v>55</v>
      </c>
      <c r="W72" s="10"/>
      <c r="X72" s="10">
        <f>SUM(V72,J72)</f>
        <v>112</v>
      </c>
      <c r="Y72" s="8"/>
    </row>
    <row r="73" spans="1:26" ht="14.25" customHeight="1" x14ac:dyDescent="0.3"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6" ht="14.25" customHeight="1" x14ac:dyDescent="0.3">
      <c r="A74" s="14" t="s">
        <v>101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4.25" customHeight="1" x14ac:dyDescent="0.3">
      <c r="A75" s="17" t="s">
        <v>103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9.5" customHeight="1" x14ac:dyDescent="0.3">
      <c r="A76" s="8">
        <v>1</v>
      </c>
      <c r="B76" s="8">
        <v>18</v>
      </c>
      <c r="C76" s="9" t="s">
        <v>25</v>
      </c>
      <c r="D76" s="9" t="s">
        <v>26</v>
      </c>
      <c r="E76" s="9" t="s">
        <v>0</v>
      </c>
      <c r="F76" s="8">
        <v>25</v>
      </c>
      <c r="G76" s="8">
        <v>23</v>
      </c>
      <c r="H76" s="8">
        <v>23</v>
      </c>
      <c r="I76" s="8">
        <v>23</v>
      </c>
      <c r="J76" s="10">
        <f>SUM(F76:I76)</f>
        <v>94</v>
      </c>
      <c r="K76" s="8"/>
      <c r="L76" s="8">
        <v>7</v>
      </c>
      <c r="M76" s="8">
        <v>10</v>
      </c>
      <c r="N76" s="8">
        <v>10</v>
      </c>
      <c r="O76" s="8">
        <v>10</v>
      </c>
      <c r="P76" s="8">
        <v>10</v>
      </c>
      <c r="Q76" s="8">
        <v>10</v>
      </c>
      <c r="R76" s="8">
        <v>9</v>
      </c>
      <c r="S76" s="8">
        <v>10</v>
      </c>
      <c r="T76" s="8">
        <v>8</v>
      </c>
      <c r="U76" s="8">
        <v>9</v>
      </c>
      <c r="V76" s="10">
        <f>SUM(L76:U76)</f>
        <v>93</v>
      </c>
      <c r="W76" s="10"/>
      <c r="X76" s="10">
        <f>SUM(L8:U8,J76)</f>
        <v>187</v>
      </c>
      <c r="Y76" s="8"/>
      <c r="Z76" s="19">
        <f>SUM(X76:X78)</f>
        <v>540</v>
      </c>
    </row>
    <row r="77" spans="1:26" ht="19.5" customHeight="1" x14ac:dyDescent="0.3">
      <c r="A77" s="8">
        <v>2</v>
      </c>
      <c r="B77" s="8">
        <v>27</v>
      </c>
      <c r="C77" s="9" t="s">
        <v>44</v>
      </c>
      <c r="D77" s="9" t="s">
        <v>45</v>
      </c>
      <c r="E77" s="9" t="s">
        <v>0</v>
      </c>
      <c r="F77" s="8">
        <v>23</v>
      </c>
      <c r="G77" s="8">
        <v>23</v>
      </c>
      <c r="H77" s="8">
        <v>24</v>
      </c>
      <c r="I77" s="8">
        <v>21</v>
      </c>
      <c r="J77" s="10">
        <f t="shared" ref="J77:J78" si="6">SUM(F77:I77)</f>
        <v>91</v>
      </c>
      <c r="K77" s="8"/>
      <c r="L77" s="8">
        <v>9</v>
      </c>
      <c r="M77" s="8">
        <v>8</v>
      </c>
      <c r="N77" s="8">
        <v>8</v>
      </c>
      <c r="O77" s="8">
        <v>9</v>
      </c>
      <c r="P77" s="8">
        <v>9</v>
      </c>
      <c r="Q77" s="8">
        <v>10</v>
      </c>
      <c r="R77" s="8">
        <v>6</v>
      </c>
      <c r="S77" s="8">
        <v>10</v>
      </c>
      <c r="T77" s="8">
        <v>6</v>
      </c>
      <c r="U77" s="8">
        <v>4</v>
      </c>
      <c r="V77" s="10">
        <f t="shared" ref="V77:V78" si="7">SUM(L77:U77)</f>
        <v>79</v>
      </c>
      <c r="W77" s="10"/>
      <c r="X77" s="10">
        <f t="shared" ref="X77:X78" si="8">SUM(V77,J77)</f>
        <v>170</v>
      </c>
      <c r="Y77" s="8"/>
      <c r="Z77" s="20"/>
    </row>
    <row r="78" spans="1:26" ht="19.5" customHeight="1" x14ac:dyDescent="0.3">
      <c r="A78" s="8">
        <v>3</v>
      </c>
      <c r="B78" s="8">
        <v>10</v>
      </c>
      <c r="C78" s="9" t="s">
        <v>77</v>
      </c>
      <c r="D78" s="9" t="s">
        <v>24</v>
      </c>
      <c r="E78" s="9" t="s">
        <v>0</v>
      </c>
      <c r="F78" s="8">
        <v>25</v>
      </c>
      <c r="G78" s="8">
        <v>20</v>
      </c>
      <c r="H78" s="8">
        <v>22</v>
      </c>
      <c r="I78" s="8">
        <v>23</v>
      </c>
      <c r="J78" s="10">
        <f t="shared" si="6"/>
        <v>90</v>
      </c>
      <c r="K78" s="8"/>
      <c r="L78" s="8">
        <v>9</v>
      </c>
      <c r="M78" s="8">
        <v>10</v>
      </c>
      <c r="N78" s="8">
        <v>10</v>
      </c>
      <c r="O78" s="8">
        <v>10</v>
      </c>
      <c r="P78" s="8">
        <v>9</v>
      </c>
      <c r="Q78" s="8">
        <v>9</v>
      </c>
      <c r="R78" s="8">
        <v>9</v>
      </c>
      <c r="S78" s="8">
        <v>10</v>
      </c>
      <c r="T78" s="8">
        <v>9</v>
      </c>
      <c r="U78" s="8">
        <v>8</v>
      </c>
      <c r="V78" s="10">
        <f t="shared" si="7"/>
        <v>93</v>
      </c>
      <c r="W78" s="10"/>
      <c r="X78" s="10">
        <f t="shared" si="8"/>
        <v>183</v>
      </c>
      <c r="Y78" s="8"/>
      <c r="Z78" s="21"/>
    </row>
    <row r="79" spans="1:26" ht="14.25" customHeight="1" x14ac:dyDescent="0.3">
      <c r="A79" s="18" t="s">
        <v>102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9.5" customHeight="1" x14ac:dyDescent="0.3">
      <c r="A80" s="8">
        <v>1</v>
      </c>
      <c r="B80" s="8">
        <v>40</v>
      </c>
      <c r="C80" s="9" t="s">
        <v>87</v>
      </c>
      <c r="D80" s="9" t="s">
        <v>24</v>
      </c>
      <c r="E80" s="9" t="s">
        <v>0</v>
      </c>
      <c r="F80" s="8">
        <v>19</v>
      </c>
      <c r="G80" s="8">
        <v>21</v>
      </c>
      <c r="H80" s="8">
        <v>23</v>
      </c>
      <c r="I80" s="8">
        <v>18</v>
      </c>
      <c r="J80" s="10">
        <f>SUM(F80:I80)</f>
        <v>81</v>
      </c>
      <c r="K80" s="8"/>
      <c r="L80" s="8">
        <v>8</v>
      </c>
      <c r="M80" s="8">
        <v>7</v>
      </c>
      <c r="N80" s="8">
        <v>7</v>
      </c>
      <c r="O80" s="8">
        <v>9</v>
      </c>
      <c r="P80" s="8">
        <v>9</v>
      </c>
      <c r="Q80" s="8">
        <v>7</v>
      </c>
      <c r="R80" s="8">
        <v>7</v>
      </c>
      <c r="S80" s="8">
        <v>9</v>
      </c>
      <c r="T80" s="8">
        <v>7</v>
      </c>
      <c r="U80" s="8">
        <v>9</v>
      </c>
      <c r="V80" s="10">
        <f>SUM(L80:U80)</f>
        <v>79</v>
      </c>
      <c r="W80" s="10"/>
      <c r="X80" s="10">
        <f>SUM(V80,J80)</f>
        <v>160</v>
      </c>
      <c r="Y80" s="12"/>
      <c r="Z80" s="19">
        <f>SUM(X80:X82)</f>
        <v>506</v>
      </c>
    </row>
    <row r="81" spans="1:26" ht="19.5" customHeight="1" x14ac:dyDescent="0.3">
      <c r="A81" s="8">
        <v>2</v>
      </c>
      <c r="B81" s="8">
        <v>54</v>
      </c>
      <c r="C81" s="9" t="s">
        <v>89</v>
      </c>
      <c r="D81" s="9" t="s">
        <v>24</v>
      </c>
      <c r="E81" s="9" t="s">
        <v>0</v>
      </c>
      <c r="F81" s="8">
        <v>22</v>
      </c>
      <c r="G81" s="8">
        <v>19</v>
      </c>
      <c r="H81" s="8">
        <v>22</v>
      </c>
      <c r="I81" s="8">
        <v>20</v>
      </c>
      <c r="J81" s="10">
        <f>SUM(F81:I81)</f>
        <v>83</v>
      </c>
      <c r="K81" s="8"/>
      <c r="L81" s="8">
        <v>9</v>
      </c>
      <c r="M81" s="8">
        <v>9</v>
      </c>
      <c r="N81" s="8">
        <v>9</v>
      </c>
      <c r="O81" s="8">
        <v>9</v>
      </c>
      <c r="P81" s="8">
        <v>10</v>
      </c>
      <c r="Q81" s="8">
        <v>10</v>
      </c>
      <c r="R81" s="8">
        <v>7</v>
      </c>
      <c r="S81" s="8">
        <v>9</v>
      </c>
      <c r="T81" s="8">
        <v>6</v>
      </c>
      <c r="U81" s="8">
        <v>8</v>
      </c>
      <c r="V81" s="10">
        <f t="shared" ref="V81:V82" si="9">SUM(L81:U81)</f>
        <v>86</v>
      </c>
      <c r="W81" s="10"/>
      <c r="X81" s="10">
        <f>SUM(V81,J81)</f>
        <v>169</v>
      </c>
      <c r="Y81" s="12"/>
      <c r="Z81" s="20"/>
    </row>
    <row r="82" spans="1:26" ht="19.5" customHeight="1" x14ac:dyDescent="0.3">
      <c r="A82" s="8">
        <v>3</v>
      </c>
      <c r="B82" s="8">
        <v>55</v>
      </c>
      <c r="C82" s="9" t="s">
        <v>90</v>
      </c>
      <c r="D82" s="9" t="s">
        <v>24</v>
      </c>
      <c r="E82" s="9" t="s">
        <v>0</v>
      </c>
      <c r="F82" s="8">
        <v>21</v>
      </c>
      <c r="G82" s="8">
        <v>23</v>
      </c>
      <c r="H82" s="8">
        <v>23</v>
      </c>
      <c r="I82" s="8">
        <v>23</v>
      </c>
      <c r="J82" s="10">
        <f>SUM(F82:I82)</f>
        <v>90</v>
      </c>
      <c r="K82" s="8"/>
      <c r="L82" s="8">
        <v>8</v>
      </c>
      <c r="M82" s="8">
        <v>10</v>
      </c>
      <c r="N82" s="8">
        <v>9</v>
      </c>
      <c r="O82" s="8">
        <v>10</v>
      </c>
      <c r="P82" s="8">
        <v>9</v>
      </c>
      <c r="Q82" s="8">
        <v>9</v>
      </c>
      <c r="R82" s="8">
        <v>8</v>
      </c>
      <c r="S82" s="8">
        <v>10</v>
      </c>
      <c r="T82" s="8">
        <v>6</v>
      </c>
      <c r="U82" s="8">
        <v>8</v>
      </c>
      <c r="V82" s="10">
        <f t="shared" si="9"/>
        <v>87</v>
      </c>
      <c r="W82" s="10"/>
      <c r="X82" s="10">
        <f>SUM(V82,J82)</f>
        <v>177</v>
      </c>
      <c r="Y82" s="12"/>
      <c r="Z82" s="21"/>
    </row>
    <row r="83" spans="1:26" ht="14.25" customHeight="1" x14ac:dyDescent="0.3">
      <c r="A83" s="22" t="s">
        <v>109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9.5" customHeight="1" x14ac:dyDescent="0.3">
      <c r="A84" s="8">
        <v>1</v>
      </c>
      <c r="B84" s="8">
        <v>57</v>
      </c>
      <c r="C84" s="9" t="s">
        <v>99</v>
      </c>
      <c r="D84" s="9" t="s">
        <v>100</v>
      </c>
      <c r="E84" s="9"/>
      <c r="F84" s="8">
        <v>21</v>
      </c>
      <c r="G84" s="8">
        <v>24</v>
      </c>
      <c r="H84" s="8">
        <v>24</v>
      </c>
      <c r="I84" s="8">
        <v>25</v>
      </c>
      <c r="J84" s="10">
        <v>94</v>
      </c>
      <c r="K84" s="8"/>
      <c r="L84" s="8">
        <v>9</v>
      </c>
      <c r="M84" s="8">
        <v>9</v>
      </c>
      <c r="N84" s="8">
        <v>10</v>
      </c>
      <c r="O84" s="8">
        <v>9</v>
      </c>
      <c r="P84" s="8">
        <v>10</v>
      </c>
      <c r="Q84" s="8">
        <v>10</v>
      </c>
      <c r="R84" s="8">
        <v>10</v>
      </c>
      <c r="S84" s="8">
        <v>8</v>
      </c>
      <c r="T84" s="8">
        <v>9</v>
      </c>
      <c r="U84" s="8">
        <v>10</v>
      </c>
      <c r="V84" s="10">
        <f>SUM(L84:U84)</f>
        <v>94</v>
      </c>
      <c r="W84" s="10"/>
      <c r="X84" s="10">
        <f>SUM(V84,J84)</f>
        <v>188</v>
      </c>
      <c r="Y84" s="8"/>
      <c r="Z84" s="19">
        <f>SUM(X84:X86)</f>
        <v>489</v>
      </c>
    </row>
    <row r="85" spans="1:26" ht="19.5" customHeight="1" x14ac:dyDescent="0.3">
      <c r="A85" s="8">
        <v>2</v>
      </c>
      <c r="B85" s="8">
        <v>20</v>
      </c>
      <c r="C85" s="9" t="s">
        <v>79</v>
      </c>
      <c r="D85" s="9" t="s">
        <v>43</v>
      </c>
      <c r="E85" s="9" t="s">
        <v>80</v>
      </c>
      <c r="F85" s="8">
        <v>21</v>
      </c>
      <c r="G85" s="8">
        <v>21</v>
      </c>
      <c r="H85" s="8">
        <v>23</v>
      </c>
      <c r="I85" s="8">
        <v>19</v>
      </c>
      <c r="J85" s="10">
        <v>84</v>
      </c>
      <c r="K85" s="8"/>
      <c r="L85" s="8">
        <v>6</v>
      </c>
      <c r="M85" s="8">
        <v>6</v>
      </c>
      <c r="N85" s="8">
        <v>10</v>
      </c>
      <c r="O85" s="8">
        <v>7</v>
      </c>
      <c r="P85" s="8">
        <v>6</v>
      </c>
      <c r="Q85" s="8">
        <v>9</v>
      </c>
      <c r="R85" s="8">
        <v>10</v>
      </c>
      <c r="S85" s="8">
        <v>10</v>
      </c>
      <c r="T85" s="8">
        <v>4</v>
      </c>
      <c r="U85" s="8">
        <v>7</v>
      </c>
      <c r="V85" s="10">
        <f t="shared" ref="V85:V86" si="10">SUM(L85:U85)</f>
        <v>75</v>
      </c>
      <c r="W85" s="10"/>
      <c r="X85" s="10">
        <f t="shared" ref="X85:X86" si="11">SUM(V85,J85)</f>
        <v>159</v>
      </c>
      <c r="Y85" s="8"/>
      <c r="Z85" s="20"/>
    </row>
    <row r="86" spans="1:26" ht="19.5" customHeight="1" x14ac:dyDescent="0.3">
      <c r="A86" s="8">
        <v>3</v>
      </c>
      <c r="B86" s="8">
        <v>32</v>
      </c>
      <c r="C86" s="9" t="s">
        <v>85</v>
      </c>
      <c r="D86" s="9" t="s">
        <v>86</v>
      </c>
      <c r="E86" s="9"/>
      <c r="F86" s="8">
        <v>20</v>
      </c>
      <c r="G86" s="8">
        <v>20</v>
      </c>
      <c r="H86" s="8">
        <v>16</v>
      </c>
      <c r="I86" s="8">
        <v>20</v>
      </c>
      <c r="J86" s="10">
        <v>76</v>
      </c>
      <c r="K86" s="8"/>
      <c r="L86" s="8">
        <v>7</v>
      </c>
      <c r="M86" s="8">
        <v>9</v>
      </c>
      <c r="N86" s="8">
        <v>9</v>
      </c>
      <c r="O86" s="8">
        <v>3</v>
      </c>
      <c r="P86" s="8">
        <v>8</v>
      </c>
      <c r="Q86" s="8">
        <v>8</v>
      </c>
      <c r="R86" s="8">
        <v>6</v>
      </c>
      <c r="S86" s="8">
        <v>7</v>
      </c>
      <c r="T86" s="8">
        <v>6</v>
      </c>
      <c r="U86" s="8">
        <v>3</v>
      </c>
      <c r="V86" s="10">
        <f t="shared" si="10"/>
        <v>66</v>
      </c>
      <c r="W86" s="10"/>
      <c r="X86" s="10">
        <f t="shared" si="11"/>
        <v>142</v>
      </c>
      <c r="Y86" s="8"/>
      <c r="Z86" s="21"/>
    </row>
    <row r="87" spans="1:26" ht="14.25" customHeight="1" x14ac:dyDescent="0.3">
      <c r="A87" s="18" t="s">
        <v>105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9.5" customHeight="1" x14ac:dyDescent="0.3">
      <c r="A88" s="8">
        <v>1</v>
      </c>
      <c r="B88" s="8">
        <v>21</v>
      </c>
      <c r="C88" s="9" t="s">
        <v>81</v>
      </c>
      <c r="D88" s="9" t="s">
        <v>43</v>
      </c>
      <c r="E88" s="9" t="s">
        <v>80</v>
      </c>
      <c r="F88" s="8">
        <v>20</v>
      </c>
      <c r="G88" s="8">
        <v>20</v>
      </c>
      <c r="H88" s="8">
        <v>18</v>
      </c>
      <c r="I88" s="8">
        <v>18</v>
      </c>
      <c r="J88" s="10">
        <f>SUM(F88:I88)</f>
        <v>76</v>
      </c>
      <c r="K88" s="8"/>
      <c r="L88" s="8">
        <v>5</v>
      </c>
      <c r="M88" s="8">
        <v>7</v>
      </c>
      <c r="N88" s="8">
        <v>9</v>
      </c>
      <c r="O88" s="8">
        <v>9</v>
      </c>
      <c r="P88" s="8">
        <v>8</v>
      </c>
      <c r="Q88" s="8">
        <v>7</v>
      </c>
      <c r="R88" s="8">
        <v>7</v>
      </c>
      <c r="S88" s="8">
        <v>9</v>
      </c>
      <c r="T88" s="8">
        <v>6</v>
      </c>
      <c r="U88" s="8">
        <v>7</v>
      </c>
      <c r="V88" s="10">
        <f>SUM(L88:U88)</f>
        <v>74</v>
      </c>
      <c r="W88" s="10"/>
      <c r="X88" s="10">
        <f>SUM(V88,J88)</f>
        <v>150</v>
      </c>
      <c r="Y88" s="8"/>
      <c r="Z88" s="19">
        <f>SUM(X88:X90)</f>
        <v>487</v>
      </c>
    </row>
    <row r="89" spans="1:26" ht="19.5" customHeight="1" x14ac:dyDescent="0.3">
      <c r="A89" s="8">
        <v>2</v>
      </c>
      <c r="B89" s="8">
        <v>25</v>
      </c>
      <c r="C89" s="9" t="s">
        <v>83</v>
      </c>
      <c r="D89" s="9" t="s">
        <v>43</v>
      </c>
      <c r="E89" s="9"/>
      <c r="F89" s="8">
        <v>20</v>
      </c>
      <c r="G89" s="8">
        <v>24</v>
      </c>
      <c r="H89" s="8">
        <v>22</v>
      </c>
      <c r="I89" s="8">
        <v>21</v>
      </c>
      <c r="J89" s="10">
        <f t="shared" ref="J89:J90" si="12">SUM(F89:I89)</f>
        <v>87</v>
      </c>
      <c r="K89" s="8"/>
      <c r="L89" s="8">
        <v>10</v>
      </c>
      <c r="M89" s="8">
        <v>8</v>
      </c>
      <c r="N89" s="8">
        <v>7</v>
      </c>
      <c r="O89" s="8">
        <v>10</v>
      </c>
      <c r="P89" s="8">
        <v>10</v>
      </c>
      <c r="Q89" s="8">
        <v>9</v>
      </c>
      <c r="R89" s="8">
        <v>7</v>
      </c>
      <c r="S89" s="8">
        <v>9</v>
      </c>
      <c r="T89" s="8">
        <v>9</v>
      </c>
      <c r="U89" s="8">
        <v>9</v>
      </c>
      <c r="V89" s="10">
        <f t="shared" ref="V89:V90" si="13">SUM(L89:U89)</f>
        <v>88</v>
      </c>
      <c r="W89" s="10"/>
      <c r="X89" s="10">
        <f t="shared" ref="X89:X90" si="14">SUM(V89,J89)</f>
        <v>175</v>
      </c>
      <c r="Y89" s="8"/>
      <c r="Z89" s="20"/>
    </row>
    <row r="90" spans="1:26" ht="19.5" customHeight="1" x14ac:dyDescent="0.3">
      <c r="A90" s="8">
        <v>3</v>
      </c>
      <c r="B90" s="8">
        <v>22</v>
      </c>
      <c r="C90" s="9" t="s">
        <v>91</v>
      </c>
      <c r="D90" s="9" t="s">
        <v>43</v>
      </c>
      <c r="E90" s="9" t="s">
        <v>80</v>
      </c>
      <c r="F90" s="8">
        <v>23</v>
      </c>
      <c r="G90" s="8">
        <v>21</v>
      </c>
      <c r="H90" s="8">
        <v>21</v>
      </c>
      <c r="I90" s="8">
        <v>21</v>
      </c>
      <c r="J90" s="10">
        <f t="shared" si="12"/>
        <v>86</v>
      </c>
      <c r="K90" s="8"/>
      <c r="L90" s="8">
        <v>5</v>
      </c>
      <c r="M90" s="8">
        <v>6</v>
      </c>
      <c r="N90" s="8">
        <v>8</v>
      </c>
      <c r="O90" s="8">
        <v>8</v>
      </c>
      <c r="P90" s="8">
        <v>10</v>
      </c>
      <c r="Q90" s="8">
        <v>9</v>
      </c>
      <c r="R90" s="8">
        <v>7</v>
      </c>
      <c r="S90" s="8">
        <v>9</v>
      </c>
      <c r="T90" s="8">
        <v>6</v>
      </c>
      <c r="U90" s="8">
        <v>8</v>
      </c>
      <c r="V90" s="10">
        <f t="shared" si="13"/>
        <v>76</v>
      </c>
      <c r="W90" s="10"/>
      <c r="X90" s="10">
        <f t="shared" si="14"/>
        <v>162</v>
      </c>
      <c r="Y90" s="8"/>
      <c r="Z90" s="21"/>
    </row>
    <row r="91" spans="1:26" ht="14.25" customHeight="1" x14ac:dyDescent="0.3">
      <c r="A91" s="18" t="s">
        <v>104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9.5" customHeight="1" x14ac:dyDescent="0.3">
      <c r="A92" s="8">
        <v>1</v>
      </c>
      <c r="B92" s="8">
        <v>6</v>
      </c>
      <c r="C92" s="9" t="s">
        <v>23</v>
      </c>
      <c r="D92" s="9" t="s">
        <v>24</v>
      </c>
      <c r="E92" s="9" t="s">
        <v>0</v>
      </c>
      <c r="F92" s="8">
        <v>22</v>
      </c>
      <c r="G92" s="8">
        <v>20</v>
      </c>
      <c r="H92" s="8">
        <v>17</v>
      </c>
      <c r="I92" s="8">
        <v>18</v>
      </c>
      <c r="J92" s="10">
        <f>SUM(F92:I92)</f>
        <v>77</v>
      </c>
      <c r="K92" s="8"/>
      <c r="L92" s="8">
        <v>8</v>
      </c>
      <c r="M92" s="8">
        <v>10</v>
      </c>
      <c r="N92" s="8">
        <v>8</v>
      </c>
      <c r="O92" s="8">
        <v>7</v>
      </c>
      <c r="P92" s="8">
        <v>9</v>
      </c>
      <c r="Q92" s="8">
        <v>8</v>
      </c>
      <c r="R92" s="8">
        <v>10</v>
      </c>
      <c r="S92" s="8">
        <v>10</v>
      </c>
      <c r="T92" s="8">
        <v>9</v>
      </c>
      <c r="U92" s="8">
        <v>5</v>
      </c>
      <c r="V92" s="10">
        <f>SUM(L92:U92)</f>
        <v>84</v>
      </c>
      <c r="W92" s="10"/>
      <c r="X92" s="10">
        <f>SUM(V92,J92)</f>
        <v>161</v>
      </c>
      <c r="Y92" s="8"/>
      <c r="Z92" s="19">
        <f>SUM(X92:X94)</f>
        <v>487</v>
      </c>
    </row>
    <row r="93" spans="1:26" ht="19.5" customHeight="1" x14ac:dyDescent="0.3">
      <c r="A93" s="8">
        <v>2</v>
      </c>
      <c r="B93" s="8">
        <v>5</v>
      </c>
      <c r="C93" s="9" t="s">
        <v>41</v>
      </c>
      <c r="D93" s="9" t="s">
        <v>24</v>
      </c>
      <c r="E93" s="9" t="s">
        <v>0</v>
      </c>
      <c r="F93" s="8">
        <v>19</v>
      </c>
      <c r="G93" s="8">
        <v>22</v>
      </c>
      <c r="H93" s="8">
        <v>23</v>
      </c>
      <c r="I93" s="8">
        <v>20</v>
      </c>
      <c r="J93" s="10">
        <f t="shared" ref="J93:J94" si="15">SUM(F93:I93)</f>
        <v>84</v>
      </c>
      <c r="K93" s="8"/>
      <c r="L93" s="8">
        <v>8</v>
      </c>
      <c r="M93" s="8">
        <v>10</v>
      </c>
      <c r="N93" s="8">
        <v>5</v>
      </c>
      <c r="O93" s="8">
        <v>9</v>
      </c>
      <c r="P93" s="8">
        <v>9</v>
      </c>
      <c r="Q93" s="8">
        <v>9</v>
      </c>
      <c r="R93" s="8">
        <v>9</v>
      </c>
      <c r="S93" s="8">
        <v>10</v>
      </c>
      <c r="T93" s="8">
        <v>6</v>
      </c>
      <c r="U93" s="8">
        <v>5</v>
      </c>
      <c r="V93" s="10">
        <f t="shared" ref="V93:V94" si="16">SUM(L93:U93)</f>
        <v>80</v>
      </c>
      <c r="W93" s="10"/>
      <c r="X93" s="10">
        <f t="shared" ref="X93:X94" si="17">SUM(V93,J93)</f>
        <v>164</v>
      </c>
      <c r="Y93" s="8"/>
      <c r="Z93" s="20"/>
    </row>
    <row r="94" spans="1:26" ht="19.5" customHeight="1" x14ac:dyDescent="0.3">
      <c r="A94" s="8">
        <v>3</v>
      </c>
      <c r="B94" s="8">
        <v>17</v>
      </c>
      <c r="C94" s="9" t="s">
        <v>61</v>
      </c>
      <c r="D94" s="9" t="s">
        <v>24</v>
      </c>
      <c r="E94" s="9"/>
      <c r="F94" s="8">
        <v>20</v>
      </c>
      <c r="G94" s="8">
        <v>17</v>
      </c>
      <c r="H94" s="8">
        <v>25</v>
      </c>
      <c r="I94" s="8">
        <v>19</v>
      </c>
      <c r="J94" s="10">
        <f t="shared" si="15"/>
        <v>81</v>
      </c>
      <c r="K94" s="8"/>
      <c r="L94" s="8">
        <v>6</v>
      </c>
      <c r="M94" s="8">
        <v>8</v>
      </c>
      <c r="N94" s="8">
        <v>9</v>
      </c>
      <c r="O94" s="8">
        <v>7</v>
      </c>
      <c r="P94" s="8">
        <v>7</v>
      </c>
      <c r="Q94" s="8">
        <v>9</v>
      </c>
      <c r="R94" s="8">
        <v>8</v>
      </c>
      <c r="S94" s="8">
        <v>10</v>
      </c>
      <c r="T94" s="8">
        <v>8</v>
      </c>
      <c r="U94" s="8">
        <v>9</v>
      </c>
      <c r="V94" s="10">
        <f t="shared" si="16"/>
        <v>81</v>
      </c>
      <c r="W94" s="10"/>
      <c r="X94" s="10">
        <f t="shared" si="17"/>
        <v>162</v>
      </c>
      <c r="Y94" s="8"/>
      <c r="Z94" s="21"/>
    </row>
    <row r="95" spans="1:26" ht="14.25" customHeight="1" x14ac:dyDescent="0.3">
      <c r="A95" s="18" t="s">
        <v>106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9.5" customHeight="1" x14ac:dyDescent="0.3">
      <c r="A96" s="8">
        <v>1</v>
      </c>
      <c r="B96" s="8">
        <v>44</v>
      </c>
      <c r="C96" s="9" t="s">
        <v>31</v>
      </c>
      <c r="D96" s="9" t="s">
        <v>24</v>
      </c>
      <c r="E96" s="9" t="s">
        <v>0</v>
      </c>
      <c r="F96" s="8">
        <v>17</v>
      </c>
      <c r="G96" s="8">
        <v>24</v>
      </c>
      <c r="H96" s="8">
        <v>20</v>
      </c>
      <c r="I96" s="8">
        <v>20</v>
      </c>
      <c r="J96" s="10">
        <f>SUM(F96:I96)</f>
        <v>81</v>
      </c>
      <c r="K96" s="8"/>
      <c r="L96" s="8">
        <v>6</v>
      </c>
      <c r="M96" s="8">
        <v>9</v>
      </c>
      <c r="N96" s="8">
        <v>9</v>
      </c>
      <c r="O96" s="8">
        <v>3</v>
      </c>
      <c r="P96" s="8">
        <v>6</v>
      </c>
      <c r="Q96" s="8">
        <v>10</v>
      </c>
      <c r="R96" s="8">
        <v>10</v>
      </c>
      <c r="S96" s="8">
        <v>8</v>
      </c>
      <c r="T96" s="8">
        <v>8</v>
      </c>
      <c r="U96" s="8">
        <v>7</v>
      </c>
      <c r="V96" s="10">
        <f>SUM(L96:U96)</f>
        <v>76</v>
      </c>
      <c r="W96" s="10"/>
      <c r="X96" s="10">
        <f>SUM(V96,J96)</f>
        <v>157</v>
      </c>
      <c r="Y96" s="8"/>
      <c r="Z96" s="19">
        <f>SUM(X96:X98)</f>
        <v>477</v>
      </c>
    </row>
    <row r="97" spans="1:26" ht="19.5" customHeight="1" x14ac:dyDescent="0.3">
      <c r="A97" s="8">
        <v>2</v>
      </c>
      <c r="B97" s="8">
        <v>47</v>
      </c>
      <c r="C97" s="9" t="s">
        <v>33</v>
      </c>
      <c r="D97" s="9" t="s">
        <v>24</v>
      </c>
      <c r="E97" s="9" t="s">
        <v>0</v>
      </c>
      <c r="F97" s="8">
        <v>22</v>
      </c>
      <c r="G97" s="8">
        <v>19</v>
      </c>
      <c r="H97" s="8">
        <v>17</v>
      </c>
      <c r="I97" s="8">
        <v>19</v>
      </c>
      <c r="J97" s="10">
        <f t="shared" ref="J97:J98" si="18">SUM(F97:I97)</f>
        <v>77</v>
      </c>
      <c r="K97" s="8"/>
      <c r="L97" s="8">
        <v>10</v>
      </c>
      <c r="M97" s="8">
        <v>7</v>
      </c>
      <c r="N97" s="8">
        <v>6</v>
      </c>
      <c r="O97" s="8">
        <v>7</v>
      </c>
      <c r="P97" s="8">
        <v>8</v>
      </c>
      <c r="Q97" s="8">
        <v>6</v>
      </c>
      <c r="R97" s="8">
        <v>8</v>
      </c>
      <c r="S97" s="8">
        <v>8</v>
      </c>
      <c r="T97" s="8">
        <v>5</v>
      </c>
      <c r="U97" s="8">
        <v>5</v>
      </c>
      <c r="V97" s="10">
        <f t="shared" ref="V97:V98" si="19">SUM(L97:U97)</f>
        <v>70</v>
      </c>
      <c r="W97" s="10"/>
      <c r="X97" s="10">
        <f t="shared" ref="X97:X98" si="20">SUM(V97,J97)</f>
        <v>147</v>
      </c>
      <c r="Y97" s="8"/>
      <c r="Z97" s="20"/>
    </row>
    <row r="98" spans="1:26" ht="19.5" customHeight="1" x14ac:dyDescent="0.3">
      <c r="A98" s="8">
        <v>3</v>
      </c>
      <c r="B98" s="8">
        <v>48</v>
      </c>
      <c r="C98" s="9" t="s">
        <v>34</v>
      </c>
      <c r="D98" s="9" t="s">
        <v>24</v>
      </c>
      <c r="E98" s="9" t="s">
        <v>0</v>
      </c>
      <c r="F98" s="8">
        <v>21</v>
      </c>
      <c r="G98" s="8">
        <v>23</v>
      </c>
      <c r="H98" s="8">
        <v>21</v>
      </c>
      <c r="I98" s="8">
        <v>18</v>
      </c>
      <c r="J98" s="10">
        <f t="shared" si="18"/>
        <v>83</v>
      </c>
      <c r="K98" s="8"/>
      <c r="L98" s="8">
        <v>9</v>
      </c>
      <c r="M98" s="8">
        <v>10</v>
      </c>
      <c r="N98" s="8">
        <v>10</v>
      </c>
      <c r="O98" s="8">
        <v>9</v>
      </c>
      <c r="P98" s="8">
        <v>9</v>
      </c>
      <c r="Q98" s="8">
        <v>10</v>
      </c>
      <c r="R98" s="8">
        <v>10</v>
      </c>
      <c r="S98" s="8">
        <v>10</v>
      </c>
      <c r="T98" s="8">
        <v>6</v>
      </c>
      <c r="U98" s="8">
        <v>7</v>
      </c>
      <c r="V98" s="10">
        <f t="shared" si="19"/>
        <v>90</v>
      </c>
      <c r="W98" s="10"/>
      <c r="X98" s="10">
        <f t="shared" si="20"/>
        <v>173</v>
      </c>
      <c r="Y98" s="8"/>
      <c r="Z98" s="21"/>
    </row>
    <row r="99" spans="1:26" ht="14.25" customHeight="1" x14ac:dyDescent="0.3">
      <c r="A99" s="18" t="s">
        <v>107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9.5" customHeight="1" x14ac:dyDescent="0.3">
      <c r="A100" s="8">
        <v>1</v>
      </c>
      <c r="B100" s="8">
        <v>51</v>
      </c>
      <c r="C100" s="9" t="s">
        <v>51</v>
      </c>
      <c r="D100" s="9" t="s">
        <v>24</v>
      </c>
      <c r="E100" s="9" t="s">
        <v>0</v>
      </c>
      <c r="F100" s="8">
        <v>21</v>
      </c>
      <c r="G100" s="8">
        <v>20</v>
      </c>
      <c r="H100" s="8">
        <v>24</v>
      </c>
      <c r="I100" s="8">
        <v>21</v>
      </c>
      <c r="J100" s="10">
        <f>SUM(F100:I100)</f>
        <v>86</v>
      </c>
      <c r="K100" s="8"/>
      <c r="L100" s="8">
        <v>9</v>
      </c>
      <c r="M100" s="8">
        <v>10</v>
      </c>
      <c r="N100" s="8">
        <v>9</v>
      </c>
      <c r="O100" s="8">
        <v>7</v>
      </c>
      <c r="P100" s="8">
        <v>9</v>
      </c>
      <c r="Q100" s="8">
        <v>9</v>
      </c>
      <c r="R100" s="8">
        <v>10</v>
      </c>
      <c r="S100" s="8">
        <v>6</v>
      </c>
      <c r="T100" s="8">
        <v>5</v>
      </c>
      <c r="U100" s="8">
        <v>8</v>
      </c>
      <c r="V100" s="10">
        <f>SUM(L100:U100)</f>
        <v>82</v>
      </c>
      <c r="W100" s="10"/>
      <c r="X100" s="10">
        <f>SUM(V100,J100)</f>
        <v>168</v>
      </c>
      <c r="Y100" s="8"/>
      <c r="Z100" s="19">
        <f>SUM(X100:X102)</f>
        <v>437</v>
      </c>
    </row>
    <row r="101" spans="1:26" ht="19.5" customHeight="1" x14ac:dyDescent="0.3">
      <c r="A101" s="8">
        <v>2</v>
      </c>
      <c r="B101" s="8">
        <v>45</v>
      </c>
      <c r="C101" s="9" t="s">
        <v>96</v>
      </c>
      <c r="D101" s="9" t="s">
        <v>24</v>
      </c>
      <c r="E101" s="9" t="s">
        <v>0</v>
      </c>
      <c r="F101" s="8">
        <v>17</v>
      </c>
      <c r="G101" s="8">
        <v>23</v>
      </c>
      <c r="H101" s="8">
        <v>23</v>
      </c>
      <c r="I101" s="8">
        <v>17</v>
      </c>
      <c r="J101" s="10">
        <f t="shared" ref="J101:J102" si="21">SUM(F101:I101)</f>
        <v>80</v>
      </c>
      <c r="K101" s="8"/>
      <c r="L101" s="8">
        <v>3</v>
      </c>
      <c r="M101" s="8">
        <v>10</v>
      </c>
      <c r="N101" s="8">
        <v>9</v>
      </c>
      <c r="O101" s="8">
        <v>7</v>
      </c>
      <c r="P101" s="8">
        <v>7</v>
      </c>
      <c r="Q101" s="8">
        <v>9</v>
      </c>
      <c r="R101" s="8">
        <v>8</v>
      </c>
      <c r="S101" s="8">
        <v>8</v>
      </c>
      <c r="T101" s="8">
        <v>7</v>
      </c>
      <c r="U101" s="8">
        <v>9</v>
      </c>
      <c r="V101" s="10">
        <f t="shared" ref="V101:V102" si="22">SUM(L101:U101)</f>
        <v>77</v>
      </c>
      <c r="W101" s="10"/>
      <c r="X101" s="10">
        <f t="shared" ref="X101:X102" si="23">SUM(V101,J101)</f>
        <v>157</v>
      </c>
      <c r="Y101" s="8"/>
      <c r="Z101" s="20"/>
    </row>
    <row r="102" spans="1:26" ht="19.5" customHeight="1" x14ac:dyDescent="0.3">
      <c r="A102" s="8">
        <v>3</v>
      </c>
      <c r="B102" s="8">
        <v>52</v>
      </c>
      <c r="C102" s="9" t="s">
        <v>98</v>
      </c>
      <c r="D102" s="9" t="s">
        <v>24</v>
      </c>
      <c r="E102" s="9" t="s">
        <v>0</v>
      </c>
      <c r="F102" s="8">
        <v>18</v>
      </c>
      <c r="G102" s="8">
        <v>16</v>
      </c>
      <c r="H102" s="8">
        <v>12</v>
      </c>
      <c r="I102" s="8">
        <v>11</v>
      </c>
      <c r="J102" s="10">
        <f t="shared" si="21"/>
        <v>57</v>
      </c>
      <c r="K102" s="8"/>
      <c r="L102" s="8">
        <v>4</v>
      </c>
      <c r="M102" s="8">
        <v>9</v>
      </c>
      <c r="N102" s="8">
        <v>6</v>
      </c>
      <c r="O102" s="8">
        <v>5</v>
      </c>
      <c r="P102" s="8">
        <v>1</v>
      </c>
      <c r="Q102" s="8">
        <v>6</v>
      </c>
      <c r="R102" s="8">
        <v>5</v>
      </c>
      <c r="S102" s="8">
        <v>8</v>
      </c>
      <c r="T102" s="8">
        <v>5</v>
      </c>
      <c r="U102" s="8">
        <v>6</v>
      </c>
      <c r="V102" s="10">
        <f t="shared" si="22"/>
        <v>55</v>
      </c>
      <c r="W102" s="10"/>
      <c r="X102" s="10">
        <f t="shared" si="23"/>
        <v>112</v>
      </c>
      <c r="Y102" s="8"/>
      <c r="Z102" s="21"/>
    </row>
  </sheetData>
  <autoFilter ref="B48:X48" xr:uid="{00000000-0001-0000-0000-000000000000}">
    <sortState xmlns:xlrd2="http://schemas.microsoft.com/office/spreadsheetml/2017/richdata2" ref="B49:X64">
      <sortCondition descending="1" ref="X48"/>
    </sortState>
  </autoFilter>
  <sortState xmlns:xlrd2="http://schemas.microsoft.com/office/spreadsheetml/2017/richdata2" ref="B35:Y36">
    <sortCondition descending="1" ref="Y35:Y36"/>
  </sortState>
  <mergeCells count="22">
    <mergeCell ref="Z100:Z102"/>
    <mergeCell ref="A99:Z99"/>
    <mergeCell ref="Z96:Z98"/>
    <mergeCell ref="A95:Z95"/>
    <mergeCell ref="Z92:Z94"/>
    <mergeCell ref="A74:Z74"/>
    <mergeCell ref="A75:Z75"/>
    <mergeCell ref="A91:Z91"/>
    <mergeCell ref="A79:Z79"/>
    <mergeCell ref="A87:Z87"/>
    <mergeCell ref="Z80:Z82"/>
    <mergeCell ref="Z76:Z78"/>
    <mergeCell ref="Z88:Z90"/>
    <mergeCell ref="A83:Z83"/>
    <mergeCell ref="Z84:Z86"/>
    <mergeCell ref="A66:Y66"/>
    <mergeCell ref="A1:X1"/>
    <mergeCell ref="A2:X2"/>
    <mergeCell ref="A5:Y5"/>
    <mergeCell ref="A17:Y17"/>
    <mergeCell ref="A31:Y31"/>
    <mergeCell ref="A47:Y47"/>
  </mergeCells>
  <pageMargins left="0.46" right="0.2" top="0.17" bottom="0.17" header="0" footer="0"/>
  <pageSetup paperSize="9" scale="78" fitToHeight="0" orientation="landscape" r:id="rId1"/>
  <rowBreaks count="2" manualBreakCount="2">
    <brk id="41" max="23" man="1"/>
    <brk id="72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</vt:lpstr>
      <vt:lpstr>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Envy Ruby</dc:creator>
  <cp:lastModifiedBy>Envy Ruby</cp:lastModifiedBy>
  <cp:lastPrinted>2026-09-20T10:44:57Z</cp:lastPrinted>
  <dcterms:created xsi:type="dcterms:W3CDTF">2026-09-18T15:06:38Z</dcterms:created>
  <dcterms:modified xsi:type="dcterms:W3CDTF">2026-09-20T11:16:52Z</dcterms:modified>
</cp:coreProperties>
</file>