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0" yWindow="0" windowWidth="20730" windowHeight="11760" tabRatio="599"/>
  </bookViews>
  <sheets>
    <sheet name="Результаты" sheetId="6" r:id="rId1"/>
  </sheets>
  <definedNames>
    <definedName name="_xlnm._FilterDatabase" localSheetId="0" hidden="1">Результаты!$A$4:$M$241</definedName>
  </definedNames>
  <calcPr calcId="124519" refMode="R1C1"/>
</workbook>
</file>

<file path=xl/calcChain.xml><?xml version="1.0" encoding="utf-8"?>
<calcChain xmlns="http://schemas.openxmlformats.org/spreadsheetml/2006/main">
  <c r="J216" i="6"/>
  <c r="J213"/>
  <c r="J92"/>
  <c r="J62"/>
  <c r="J171"/>
  <c r="J89"/>
  <c r="J168"/>
  <c r="J86"/>
  <c r="J110"/>
  <c r="J201"/>
  <c r="J125"/>
  <c r="J98"/>
  <c r="J219"/>
  <c r="J47"/>
  <c r="J153"/>
  <c r="J71"/>
  <c r="J116"/>
  <c r="J204"/>
  <c r="J29"/>
  <c r="J183"/>
  <c r="J107"/>
  <c r="J210"/>
  <c r="J119"/>
  <c r="J32"/>
  <c r="J35"/>
  <c r="J141"/>
  <c r="J50"/>
  <c r="J26"/>
  <c r="J207"/>
  <c r="J195"/>
  <c r="J53"/>
  <c r="J128"/>
  <c r="J225"/>
  <c r="J74"/>
  <c r="J174"/>
  <c r="J8"/>
  <c r="J159"/>
  <c r="J95"/>
  <c r="J222"/>
  <c r="J38"/>
  <c r="J144"/>
  <c r="J20"/>
  <c r="J180"/>
  <c r="J11"/>
  <c r="J162"/>
  <c r="J77"/>
  <c r="J186"/>
  <c r="J101"/>
  <c r="J198"/>
  <c r="J65"/>
  <c r="J150"/>
  <c r="J23"/>
  <c r="J147"/>
  <c r="J131"/>
  <c r="J41"/>
  <c r="J156"/>
  <c r="J113"/>
  <c r="J228"/>
  <c r="J59"/>
  <c r="J177"/>
  <c r="J17"/>
  <c r="J138"/>
  <c r="J104"/>
  <c r="J80"/>
  <c r="J238"/>
  <c r="J68"/>
  <c r="J165"/>
  <c r="J56"/>
  <c r="J231"/>
  <c r="J134"/>
  <c r="J14"/>
  <c r="J83"/>
  <c r="J192"/>
  <c r="J5"/>
  <c r="J189"/>
  <c r="J122"/>
  <c r="J44"/>
  <c r="G123"/>
  <c r="G124"/>
  <c r="G216"/>
  <c r="G217"/>
  <c r="G218"/>
  <c r="G122"/>
  <c r="G222"/>
  <c r="G236"/>
  <c r="H236" s="1"/>
  <c r="G235"/>
  <c r="H235" s="1"/>
  <c r="G45"/>
  <c r="G46"/>
  <c r="G213"/>
  <c r="G214"/>
  <c r="G215"/>
  <c r="G92"/>
  <c r="G93"/>
  <c r="G94"/>
  <c r="G62"/>
  <c r="G63"/>
  <c r="G64"/>
  <c r="G171"/>
  <c r="G172"/>
  <c r="G173"/>
  <c r="G89"/>
  <c r="G90"/>
  <c r="G91"/>
  <c r="G168"/>
  <c r="G169"/>
  <c r="G170"/>
  <c r="G86"/>
  <c r="G87"/>
  <c r="G88"/>
  <c r="G110"/>
  <c r="G111"/>
  <c r="G112"/>
  <c r="G201"/>
  <c r="G202"/>
  <c r="G203"/>
  <c r="G125"/>
  <c r="G126"/>
  <c r="G127"/>
  <c r="G98"/>
  <c r="G99"/>
  <c r="G100"/>
  <c r="G219"/>
  <c r="G220"/>
  <c r="G221"/>
  <c r="G47"/>
  <c r="G48"/>
  <c r="G49"/>
  <c r="G153"/>
  <c r="G154"/>
  <c r="G155"/>
  <c r="G71"/>
  <c r="G72"/>
  <c r="G73"/>
  <c r="G116"/>
  <c r="G117"/>
  <c r="G118"/>
  <c r="G204"/>
  <c r="G205"/>
  <c r="G206"/>
  <c r="G29"/>
  <c r="G30"/>
  <c r="G31"/>
  <c r="G183"/>
  <c r="G184"/>
  <c r="G185"/>
  <c r="G107"/>
  <c r="G108"/>
  <c r="G109"/>
  <c r="G210"/>
  <c r="G211"/>
  <c r="G212"/>
  <c r="G119"/>
  <c r="G120"/>
  <c r="G121"/>
  <c r="G32"/>
  <c r="G33"/>
  <c r="G34"/>
  <c r="G35"/>
  <c r="G36"/>
  <c r="G37"/>
  <c r="G141"/>
  <c r="G142"/>
  <c r="G143"/>
  <c r="G50"/>
  <c r="G51"/>
  <c r="G52"/>
  <c r="G26"/>
  <c r="G27"/>
  <c r="G28"/>
  <c r="G207"/>
  <c r="G208"/>
  <c r="G209"/>
  <c r="G195"/>
  <c r="G196"/>
  <c r="G197"/>
  <c r="G53"/>
  <c r="G54"/>
  <c r="G55"/>
  <c r="G128"/>
  <c r="G129"/>
  <c r="G130"/>
  <c r="G225"/>
  <c r="G226"/>
  <c r="G227"/>
  <c r="G74"/>
  <c r="G75"/>
  <c r="G76"/>
  <c r="G174"/>
  <c r="G175"/>
  <c r="G176"/>
  <c r="G8"/>
  <c r="G9"/>
  <c r="G10"/>
  <c r="G159"/>
  <c r="G160"/>
  <c r="G161"/>
  <c r="G95"/>
  <c r="G96"/>
  <c r="G97"/>
  <c r="G223"/>
  <c r="G224"/>
  <c r="G38"/>
  <c r="G39"/>
  <c r="G40"/>
  <c r="G144"/>
  <c r="G145"/>
  <c r="G146"/>
  <c r="G20"/>
  <c r="G21"/>
  <c r="G22"/>
  <c r="G180"/>
  <c r="G181"/>
  <c r="G182"/>
  <c r="G11"/>
  <c r="G12"/>
  <c r="G13"/>
  <c r="G162"/>
  <c r="G163"/>
  <c r="G164"/>
  <c r="G77"/>
  <c r="G78"/>
  <c r="G79"/>
  <c r="G186"/>
  <c r="G187"/>
  <c r="G188"/>
  <c r="G101"/>
  <c r="G102"/>
  <c r="G103"/>
  <c r="G198"/>
  <c r="G199"/>
  <c r="G200"/>
  <c r="G65"/>
  <c r="G66"/>
  <c r="G67"/>
  <c r="G150"/>
  <c r="G151"/>
  <c r="G152"/>
  <c r="G23"/>
  <c r="G24"/>
  <c r="G25"/>
  <c r="G147"/>
  <c r="G148"/>
  <c r="G149"/>
  <c r="G131"/>
  <c r="G132"/>
  <c r="G133"/>
  <c r="G41"/>
  <c r="G42"/>
  <c r="G43"/>
  <c r="G156"/>
  <c r="G157"/>
  <c r="G158"/>
  <c r="G113"/>
  <c r="G114"/>
  <c r="G115"/>
  <c r="G228"/>
  <c r="G229"/>
  <c r="G230"/>
  <c r="G59"/>
  <c r="G60"/>
  <c r="G61"/>
  <c r="G177"/>
  <c r="G178"/>
  <c r="G179"/>
  <c r="G17"/>
  <c r="G18"/>
  <c r="G19"/>
  <c r="G138"/>
  <c r="G139"/>
  <c r="G140"/>
  <c r="G104"/>
  <c r="G105"/>
  <c r="G106"/>
  <c r="G80"/>
  <c r="G81"/>
  <c r="G82"/>
  <c r="G238"/>
  <c r="G239"/>
  <c r="G240"/>
  <c r="G68"/>
  <c r="G69"/>
  <c r="G70"/>
  <c r="G165"/>
  <c r="G166"/>
  <c r="G167"/>
  <c r="G56"/>
  <c r="G57"/>
  <c r="G58"/>
  <c r="G231"/>
  <c r="G232"/>
  <c r="G233"/>
  <c r="G134"/>
  <c r="G135"/>
  <c r="G136"/>
  <c r="G14"/>
  <c r="G15"/>
  <c r="G16"/>
  <c r="G83"/>
  <c r="G84"/>
  <c r="G85"/>
  <c r="G192"/>
  <c r="G193"/>
  <c r="G194"/>
  <c r="G5"/>
  <c r="G6"/>
  <c r="G7"/>
  <c r="G189"/>
  <c r="G190"/>
  <c r="G191"/>
  <c r="G44"/>
  <c r="H122" l="1"/>
  <c r="H216"/>
  <c r="H189"/>
  <c r="H14"/>
  <c r="H165"/>
  <c r="H41"/>
  <c r="H150"/>
  <c r="H186"/>
  <c r="H180"/>
  <c r="H222"/>
  <c r="H53"/>
  <c r="H50"/>
  <c r="H32"/>
  <c r="H71"/>
  <c r="H86"/>
  <c r="H62"/>
  <c r="H98"/>
  <c r="H183"/>
  <c r="H44"/>
  <c r="H56"/>
  <c r="H177"/>
  <c r="H156"/>
  <c r="H23"/>
  <c r="H101"/>
  <c r="H11"/>
  <c r="H8"/>
  <c r="H107"/>
  <c r="H116"/>
  <c r="H219"/>
  <c r="H128"/>
  <c r="H110"/>
  <c r="H26"/>
  <c r="H104"/>
  <c r="H174"/>
  <c r="H80"/>
  <c r="H83"/>
  <c r="H59"/>
  <c r="H38"/>
  <c r="H5"/>
  <c r="H192"/>
  <c r="H134"/>
  <c r="H68"/>
  <c r="H238"/>
  <c r="H138"/>
  <c r="H17"/>
  <c r="H228"/>
  <c r="H113"/>
  <c r="H131"/>
  <c r="H147"/>
  <c r="H65"/>
  <c r="H198"/>
  <c r="H77"/>
  <c r="H162"/>
  <c r="H20"/>
  <c r="H144"/>
  <c r="H95"/>
  <c r="H159"/>
  <c r="H74"/>
  <c r="H225"/>
  <c r="H195"/>
  <c r="H207"/>
  <c r="H141"/>
  <c r="H35"/>
  <c r="H119"/>
  <c r="H210"/>
  <c r="H29"/>
  <c r="H204"/>
  <c r="H153"/>
  <c r="H47"/>
  <c r="H125"/>
  <c r="H201"/>
  <c r="H168"/>
  <c r="H89"/>
  <c r="H213"/>
  <c r="H171"/>
  <c r="H92"/>
</calcChain>
</file>

<file path=xl/sharedStrings.xml><?xml version="1.0" encoding="utf-8"?>
<sst xmlns="http://schemas.openxmlformats.org/spreadsheetml/2006/main" count="580" uniqueCount="338">
  <si>
    <t>Результат команды</t>
  </si>
  <si>
    <t>ФИО</t>
  </si>
  <si>
    <t>Цех</t>
  </si>
  <si>
    <t>Винтовка                   50 очков</t>
  </si>
  <si>
    <t>Код цеха</t>
  </si>
  <si>
    <t>пол (м/ж)</t>
  </si>
  <si>
    <t>м</t>
  </si>
  <si>
    <t>Пере стрелка</t>
  </si>
  <si>
    <t>МЕСТО</t>
  </si>
  <si>
    <t>Семенихин Андрей Юрьевич</t>
  </si>
  <si>
    <t>Кузнецов Владислав Сергеевич</t>
  </si>
  <si>
    <t>Гребенщиков Иван Алексеевич</t>
  </si>
  <si>
    <t>УПОУиОП</t>
  </si>
  <si>
    <t>Кондратов Александр Александрович</t>
  </si>
  <si>
    <t>ЦТАиЭО АДП-1</t>
  </si>
  <si>
    <t>ЦТАиЭО АДП-2</t>
  </si>
  <si>
    <t>Должанский Артем Алексеевич</t>
  </si>
  <si>
    <t>Юнусов Ринат Абдуллаевич</t>
  </si>
  <si>
    <t>Попов Александр Николаевич</t>
  </si>
  <si>
    <t>Манжос Наталия Юрьевна</t>
  </si>
  <si>
    <t>Дуванова Светлана Александровна</t>
  </si>
  <si>
    <t>Попов Олег Николаевич</t>
  </si>
  <si>
    <t>ж</t>
  </si>
  <si>
    <t>Газовый цех</t>
  </si>
  <si>
    <t>Чекалин Николай Валерьевич</t>
  </si>
  <si>
    <t>Казьмин Евгений Александрович</t>
  </si>
  <si>
    <t>Букреев Евгений Вениаминович</t>
  </si>
  <si>
    <t>Лещенко Алексей Владимирович</t>
  </si>
  <si>
    <t>Полянская Анастасия Владимировна</t>
  </si>
  <si>
    <t>Грязев Максим Игоревич</t>
  </si>
  <si>
    <t>Кузнецов Андрей Андреевич</t>
  </si>
  <si>
    <t>Ядров Евгений Валерьевич</t>
  </si>
  <si>
    <t>Пистолет 50 очков</t>
  </si>
  <si>
    <t>АГЦ</t>
  </si>
  <si>
    <t>Титов Андрей Николаевич</t>
  </si>
  <si>
    <t>Ахунов Александр Ренатович</t>
  </si>
  <si>
    <t>Двуреченская Жанна Олеговна</t>
  </si>
  <si>
    <t>Коростин Александр Викторович</t>
  </si>
  <si>
    <t>Галигров Алексей Георгиевич</t>
  </si>
  <si>
    <t>Мальцев Даниил Геннадьевич</t>
  </si>
  <si>
    <t>Копровый цех-2</t>
  </si>
  <si>
    <t>Копровый цех-1</t>
  </si>
  <si>
    <t>Федотов Александр Алексеевич</t>
  </si>
  <si>
    <t>Якунин Юрий Юрьевич</t>
  </si>
  <si>
    <t>Авдалян Артем Яшевич</t>
  </si>
  <si>
    <t>Лохманов Вадим Александрович</t>
  </si>
  <si>
    <t>ЦТАиЭО ПП-1</t>
  </si>
  <si>
    <t>ЦТАиЭО ПП-2</t>
  </si>
  <si>
    <t>АТУ</t>
  </si>
  <si>
    <t>Бегунов Евгений Александрович</t>
  </si>
  <si>
    <t>Прокофьев Евгений Евгеньевич</t>
  </si>
  <si>
    <t>Авраменко Алексей Вячеславович</t>
  </si>
  <si>
    <t>РЦКО-1</t>
  </si>
  <si>
    <t>РЦКО-2</t>
  </si>
  <si>
    <t>Осьмаков Даниил Дмитриевич</t>
  </si>
  <si>
    <t>Мязин Алексей Сергеевич</t>
  </si>
  <si>
    <t>Нижегородов Сергей Павлович</t>
  </si>
  <si>
    <t>Полевов Элвин Фахриддинович</t>
  </si>
  <si>
    <t>Марланг Илья Витальевич</t>
  </si>
  <si>
    <t>Окороков Евгений Петрович</t>
  </si>
  <si>
    <t>Теплосиловой цех №1</t>
  </si>
  <si>
    <t>Кононыхин Михаил Олегович</t>
  </si>
  <si>
    <t>Лазарев Максим Викторович</t>
  </si>
  <si>
    <t>Молчанова Елена Александровна</t>
  </si>
  <si>
    <t>Теплосиловой цех №2</t>
  </si>
  <si>
    <t>Широкожухов Андрей Васильевич</t>
  </si>
  <si>
    <t>Шипилова Ольга Васильевна</t>
  </si>
  <si>
    <t>Батракова Полина Евгеньевна</t>
  </si>
  <si>
    <t>ДИП-1</t>
  </si>
  <si>
    <t>ДИП-2</t>
  </si>
  <si>
    <t>Кочкин Сергей Александрович</t>
  </si>
  <si>
    <t>Богатырев Александр Николаевич</t>
  </si>
  <si>
    <t>Уваров Алексей Юрьевич</t>
  </si>
  <si>
    <t>Боков Сергей Николаевич</t>
  </si>
  <si>
    <t>Волокитина Юлия Николаевна</t>
  </si>
  <si>
    <t>Вишняков Сергей Анатольевич</t>
  </si>
  <si>
    <t>ДОТиПБ №1</t>
  </si>
  <si>
    <t>ДОТиПБ №2</t>
  </si>
  <si>
    <t>Зайцев Николай Геннадьевич</t>
  </si>
  <si>
    <t>Золотарев Вячеслав Владиславович</t>
  </si>
  <si>
    <t>Сейталиев Илья Имамутдинович</t>
  </si>
  <si>
    <t>Крупин Владислав Васильевич</t>
  </si>
  <si>
    <t>Присекин Алексей Олегович</t>
  </si>
  <si>
    <t>Жицкий Владислав Олегович</t>
  </si>
  <si>
    <t>УТЭЦ-2</t>
  </si>
  <si>
    <t>Зацепин Семен Игоревич</t>
  </si>
  <si>
    <t>Невежин Григорий Сергеевич</t>
  </si>
  <si>
    <t>ЦТАиЭО СП-2</t>
  </si>
  <si>
    <t>Афанасьев Евгений Николаевич</t>
  </si>
  <si>
    <t>Аничков Дмитрий Игоревич</t>
  </si>
  <si>
    <t>Новожилов Вадим Сергеевич</t>
  </si>
  <si>
    <t xml:space="preserve">Цех водоснабжения -1 </t>
  </si>
  <si>
    <t>Цех водоснабжения -2</t>
  </si>
  <si>
    <t>Лисицкий Олег Викторович</t>
  </si>
  <si>
    <t>Максимов Андрей Евгеньевич</t>
  </si>
  <si>
    <t>Захаров Сергей Петрович</t>
  </si>
  <si>
    <t>Востриков Артем Юрьевич</t>
  </si>
  <si>
    <t>Котов Алексей Николаевич</t>
  </si>
  <si>
    <t>Университет 1</t>
  </si>
  <si>
    <t>Старикова Юлия Владимировна</t>
  </si>
  <si>
    <t>Макаров Сергей Николаевич</t>
  </si>
  <si>
    <t>Башаев Ильяс Русланович</t>
  </si>
  <si>
    <t>Дирекция по проектным закупкам -1</t>
  </si>
  <si>
    <t>Авхачев Константин Сергеевич</t>
  </si>
  <si>
    <t>Замятин Дмитрий Евгеньевич</t>
  </si>
  <si>
    <t>Дирекция по проектным закупкам -2</t>
  </si>
  <si>
    <t>Шабельников Александр Васильевич</t>
  </si>
  <si>
    <t>Бахтин Алексей Павлович</t>
  </si>
  <si>
    <t>Бунеев Сергей Иванович</t>
  </si>
  <si>
    <t>Демидов Антон Николаевич</t>
  </si>
  <si>
    <t>Дирекция по транспорту -1</t>
  </si>
  <si>
    <t>Дирекция по транспорту -2</t>
  </si>
  <si>
    <t>Зеленский Игорь Валерьевич</t>
  </si>
  <si>
    <t>Ананьевский Александр Сергеевич</t>
  </si>
  <si>
    <t>Соловьева Алина Александровна</t>
  </si>
  <si>
    <t>Софронова Екатерина Александровна</t>
  </si>
  <si>
    <t>Алиев Халид Чингиз Оглы</t>
  </si>
  <si>
    <t>Конев Дмитрий Геннадьевич</t>
  </si>
  <si>
    <t>Чурсин Марк Михайлович</t>
  </si>
  <si>
    <t>Зозуля Сергей Владимирович</t>
  </si>
  <si>
    <t>Яценко Андрей Владимирович</t>
  </si>
  <si>
    <t>Шарова Ангелина Александровна</t>
  </si>
  <si>
    <t>МРЦ-1</t>
  </si>
  <si>
    <t>Зибров Николай Петрович</t>
  </si>
  <si>
    <t>Первушин Андрей Викторович</t>
  </si>
  <si>
    <t>Сидорон Павел Владимирович</t>
  </si>
  <si>
    <t>МРЦ-2</t>
  </si>
  <si>
    <t>Кунов Кирилл Борисович</t>
  </si>
  <si>
    <t>Кирин Семен Викторович</t>
  </si>
  <si>
    <t>ДЦ-2(1)</t>
  </si>
  <si>
    <t>ДЦ-2(2)</t>
  </si>
  <si>
    <t>Фарафонов Александр Александрович</t>
  </si>
  <si>
    <t>Тимохин Павел Сергеевич</t>
  </si>
  <si>
    <t>Лебедев Павел Евгеньевич</t>
  </si>
  <si>
    <t>Завершинский Александр Юрьевич</t>
  </si>
  <si>
    <t>Труфанов Сергей Николаевич</t>
  </si>
  <si>
    <t>Карасев Юрий Алексеевич</t>
  </si>
  <si>
    <t>Развитие технологий -1</t>
  </si>
  <si>
    <t>Развитие технологий -2</t>
  </si>
  <si>
    <t>Малофеев Сергей Сергевич</t>
  </si>
  <si>
    <t>Лукин Алексадр Станиславович</t>
  </si>
  <si>
    <t>Косолапов Владимир Олегович</t>
  </si>
  <si>
    <t>Панин Виталий Николаевич</t>
  </si>
  <si>
    <t>Шамаев Максим Сергеевич</t>
  </si>
  <si>
    <t>Ильясов Рафис Раисович</t>
  </si>
  <si>
    <t>ЦЛК-1</t>
  </si>
  <si>
    <t>ЦЛК-2</t>
  </si>
  <si>
    <t>Журбина Наталья Владимировна</t>
  </si>
  <si>
    <t>Клименко Елена Сергеевна</t>
  </si>
  <si>
    <t>Харина Елена Викторовна</t>
  </si>
  <si>
    <t>Илюшин Алексей Валентинович</t>
  </si>
  <si>
    <t>Колоскова Светлана Александровна</t>
  </si>
  <si>
    <t>Вязьмина Светлана Владимировна</t>
  </si>
  <si>
    <t>Лунев Кирилл Владимрович</t>
  </si>
  <si>
    <t>Татьянин Роман Сергеевич</t>
  </si>
  <si>
    <t>Севостьянов Александр Александрович</t>
  </si>
  <si>
    <t>Яриков Михаил Александрович</t>
  </si>
  <si>
    <t>Яруллин Альберт Чингисович</t>
  </si>
  <si>
    <t>Митин Максим Владимирович</t>
  </si>
  <si>
    <t>Калугина Надежда Александровна</t>
  </si>
  <si>
    <t>Васильев Иван Дмитриевич</t>
  </si>
  <si>
    <t>Иноземцев Дмитрий Анатольевич</t>
  </si>
  <si>
    <t>Максимов Андрей Васильевич</t>
  </si>
  <si>
    <t>ЦРМО-1</t>
  </si>
  <si>
    <t>ЦРМО-2</t>
  </si>
  <si>
    <t>Лобеев Александр Александрович</t>
  </si>
  <si>
    <t>Орлов Дмитрий Сергеевич</t>
  </si>
  <si>
    <t>Мартынов Александр Николаевич</t>
  </si>
  <si>
    <t>Дуров Михаил Анатольевич</t>
  </si>
  <si>
    <t>ДРИМ-1</t>
  </si>
  <si>
    <t>ДРИМ-2</t>
  </si>
  <si>
    <t>Гущин Максим Эдуардович</t>
  </si>
  <si>
    <t>Кононыхина Ирина Николаевна</t>
  </si>
  <si>
    <t>Орликова Алена Владимировна</t>
  </si>
  <si>
    <t>Тронева Ольга Вячеславовна</t>
  </si>
  <si>
    <t>Евсеев Андрей Михайлович</t>
  </si>
  <si>
    <t>Загорский Станислав Анатольевич</t>
  </si>
  <si>
    <t>Покачалов Роман Владимирович</t>
  </si>
  <si>
    <t>Скопинцев Иван Александрович</t>
  </si>
  <si>
    <t>Кобзев Дмитрий Петрович</t>
  </si>
  <si>
    <t>Фурсов Роман Васильевич</t>
  </si>
  <si>
    <t>Пиванов Никита Игоревич</t>
  </si>
  <si>
    <t>НЛМК-Инжиниринг-1</t>
  </si>
  <si>
    <t>НЛМК-Инжиниринг-2</t>
  </si>
  <si>
    <t>Помазуев Владимир Николаевич</t>
  </si>
  <si>
    <t>Стрельников Денис Вячеславович</t>
  </si>
  <si>
    <t>Калягин Виталий Николаевич</t>
  </si>
  <si>
    <t>Рудаков Александр Владимирович</t>
  </si>
  <si>
    <t>Милютинский Лев Владимирович</t>
  </si>
  <si>
    <t>Плотников Юрий Владимирович</t>
  </si>
  <si>
    <t>ЦРСО</t>
  </si>
  <si>
    <t>Ярлыкова Софья Владиславовна</t>
  </si>
  <si>
    <t>Ролдугин Кирилл Павлович</t>
  </si>
  <si>
    <t>Усачев Евгений Игоревич</t>
  </si>
  <si>
    <t>УЖДТ-1</t>
  </si>
  <si>
    <t>УЖДТ-2</t>
  </si>
  <si>
    <t>Дружинин Александр Владимирович</t>
  </si>
  <si>
    <t>Двуреченский Алексей Сергеевич</t>
  </si>
  <si>
    <t>Яковлев Владислав Викторович</t>
  </si>
  <si>
    <t>Репин Максим Александрович</t>
  </si>
  <si>
    <t>Туркин Леонид Александрович</t>
  </si>
  <si>
    <t>Лавров Александр Николаевич</t>
  </si>
  <si>
    <t>ДПВ-1</t>
  </si>
  <si>
    <t>ДПВ-2</t>
  </si>
  <si>
    <t>Шаврина Анна Александровна</t>
  </si>
  <si>
    <t>Егорова Анна Андреевна</t>
  </si>
  <si>
    <t>Кашин Игорь Викторович</t>
  </si>
  <si>
    <t>Тонких Дмитрий Александрович</t>
  </si>
  <si>
    <t>ДКС-1</t>
  </si>
  <si>
    <t>ДКС-2</t>
  </si>
  <si>
    <t>Елисеев Алексей Викторович</t>
  </si>
  <si>
    <t>Евменов Евгений Александрович</t>
  </si>
  <si>
    <t>Малиновкер Владислав Маркович</t>
  </si>
  <si>
    <t>Нефедов Денис Анатольевич</t>
  </si>
  <si>
    <t>Логинов Анатолий Владимирович</t>
  </si>
  <si>
    <t>Мартынова Юлия Владимировна</t>
  </si>
  <si>
    <t>Кислородный цех -1</t>
  </si>
  <si>
    <t>Кислородный цех -2</t>
  </si>
  <si>
    <t>Прохоров Денис Александрович</t>
  </si>
  <si>
    <t>Неклюдов Виктор Хоакинович</t>
  </si>
  <si>
    <t>Ткаченко Илья Михайлович</t>
  </si>
  <si>
    <t>Костин Юрий Викторович</t>
  </si>
  <si>
    <t>Стеганцев Александр Викторович</t>
  </si>
  <si>
    <t>Башлыков Николай Александрович</t>
  </si>
  <si>
    <t>Татаринова Ирина Сергеевна</t>
  </si>
  <si>
    <t>Бизяева София Олеговна</t>
  </si>
  <si>
    <t>Корнев Артур Александрович</t>
  </si>
  <si>
    <t>Долгих Анастасия Вячеславовна</t>
  </si>
  <si>
    <t xml:space="preserve"> пулевой тир СК "Липецкий металлург"</t>
  </si>
  <si>
    <t>Цех электроснабжения</t>
  </si>
  <si>
    <t>Бак Андрей Юрьевич</t>
  </si>
  <si>
    <t>Суслин Вячеслав Николаевич</t>
  </si>
  <si>
    <t>Ростовцев Дмитрий Валерьевич</t>
  </si>
  <si>
    <t>КХП</t>
  </si>
  <si>
    <t>Баланцев Александр Александрович</t>
  </si>
  <si>
    <t>Трухин Антон Вячеславович</t>
  </si>
  <si>
    <t>Фомин Роман Николаевич</t>
  </si>
  <si>
    <t>Кубайчук Данил Валерьевич</t>
  </si>
  <si>
    <t>Черников Михаил Юрьевич</t>
  </si>
  <si>
    <t>ЦХПП-1</t>
  </si>
  <si>
    <t>ЦХПП-2</t>
  </si>
  <si>
    <t>Бачурин Пётр Иванович</t>
  </si>
  <si>
    <t>Ельчанинов Николай Николаевич</t>
  </si>
  <si>
    <t>Бандуркин Николай Алексеевич</t>
  </si>
  <si>
    <t>Бугаков Егор Геннадьевич</t>
  </si>
  <si>
    <t>ЦГП</t>
  </si>
  <si>
    <t>Тамбовцев Виктор Николаевич</t>
  </si>
  <si>
    <t>Лихоперский Игорь Геннадьевич</t>
  </si>
  <si>
    <t>Штейнберг Дмитрий Михайлович</t>
  </si>
  <si>
    <t>Горелов Максим Александрович</t>
  </si>
  <si>
    <t>Чирков Максим Николаевич</t>
  </si>
  <si>
    <t>Бугаев Александр Николаевич</t>
  </si>
  <si>
    <t>Ковригин Юрий Иванович</t>
  </si>
  <si>
    <t>Чертовских Андрей Геннадьевич</t>
  </si>
  <si>
    <t>Марковский Андрей Иванович</t>
  </si>
  <si>
    <t>ЦРПО</t>
  </si>
  <si>
    <t>ФН МУ-1</t>
  </si>
  <si>
    <t>ФН МУ-2</t>
  </si>
  <si>
    <t>ДУЭК-1</t>
  </si>
  <si>
    <t>ДУЭК-2</t>
  </si>
  <si>
    <t>ЦТАиЭО СП -1</t>
  </si>
  <si>
    <t>Негробов Александр Сергеевич</t>
  </si>
  <si>
    <t>Саворона Александр Владимирович</t>
  </si>
  <si>
    <t>Новикова Диана Витальевна</t>
  </si>
  <si>
    <t xml:space="preserve">ДЦ 1 -1 </t>
  </si>
  <si>
    <t>ДЦ 1 -2</t>
  </si>
  <si>
    <t>МЦПО</t>
  </si>
  <si>
    <t>Силко Сергей Николаевич</t>
  </si>
  <si>
    <t>Беляева Татьяна Владимировна</t>
  </si>
  <si>
    <t>Беляев Евгений Анатольевич</t>
  </si>
  <si>
    <t>Курганович Екатерина Ивановна</t>
  </si>
  <si>
    <t>СМТ</t>
  </si>
  <si>
    <t>Холенков Никита Сергеевич</t>
  </si>
  <si>
    <t>Цуканов Дмитрий Викторович</t>
  </si>
  <si>
    <t>ДЭП-1</t>
  </si>
  <si>
    <t>ДЭП-2</t>
  </si>
  <si>
    <t>Булатов Алексей Васильевич</t>
  </si>
  <si>
    <t>Толстых Дмитрий Владимирович</t>
  </si>
  <si>
    <t>Фролов Алексей Владимирович</t>
  </si>
  <si>
    <t>Фирсов Олег Геннадьевич</t>
  </si>
  <si>
    <t>Колыхалов Денис Витальевич</t>
  </si>
  <si>
    <t>ФН Закупки - 2</t>
  </si>
  <si>
    <t>ФН Закупки - 1</t>
  </si>
  <si>
    <t>Перепелица Артур Иванович</t>
  </si>
  <si>
    <t>Евсеев Александр Геннадьевич</t>
  </si>
  <si>
    <t>Филимонов Игорь Сергеевич</t>
  </si>
  <si>
    <t>Торшина Елена Васильевна</t>
  </si>
  <si>
    <t>Ломаев Юрий Андреевич</t>
  </si>
  <si>
    <t>Попова Наталия Сергеевна</t>
  </si>
  <si>
    <t>Митрошин Максим Сергеевич</t>
  </si>
  <si>
    <t>Горшин Евгений Александрович</t>
  </si>
  <si>
    <t>Цветков Александр Юрьевич</t>
  </si>
  <si>
    <t>Крюков Юрий Николаевич</t>
  </si>
  <si>
    <t>Демидов Вячеслав Леонидович</t>
  </si>
  <si>
    <t>ФН Дирекция по персоналу -2</t>
  </si>
  <si>
    <t>ФН Дирекция по персоналу-1</t>
  </si>
  <si>
    <t>ЛИЧКА</t>
  </si>
  <si>
    <t>ФН Продажи</t>
  </si>
  <si>
    <t>Попова Ксения Константиновна</t>
  </si>
  <si>
    <t>Красильников Александр Сергеевич</t>
  </si>
  <si>
    <t>ДПП</t>
  </si>
  <si>
    <t>Сумма очков участника</t>
  </si>
  <si>
    <t>Лосихин Евгений Алексеевич</t>
  </si>
  <si>
    <t>Дюков Дмитрий Александрович</t>
  </si>
  <si>
    <t>Техническая дирекция - 1</t>
  </si>
  <si>
    <t>Техническая дирекция - 2</t>
  </si>
  <si>
    <t>Манжос Андрей Алексеевич</t>
  </si>
  <si>
    <t>Вобликов Александр Олегович</t>
  </si>
  <si>
    <t>Бочарова Виктория Игоревна</t>
  </si>
  <si>
    <t>Кобзев Сергей Анатольевич</t>
  </si>
  <si>
    <t>Мороз Татьяна Юрьевна</t>
  </si>
  <si>
    <t>ДАТП -1</t>
  </si>
  <si>
    <t>Порядин Михаил Александрович</t>
  </si>
  <si>
    <t>ДАТП-2</t>
  </si>
  <si>
    <t>Денисов Денис Владимирович</t>
  </si>
  <si>
    <t>Результат перестрелки</t>
  </si>
  <si>
    <t>Федянин Тимофей Владимирович</t>
  </si>
  <si>
    <t>Дмитриенко Дмитрий Владимирович</t>
  </si>
  <si>
    <t>Комаров Юрий Юрьевич, 3 место в личном зачете среди мужчин</t>
  </si>
  <si>
    <t>Яричин Валерий Владимирович, 1 место в личном зачете среди мужчин</t>
  </si>
  <si>
    <t xml:space="preserve">Бугакова Ольга Николаевна, 1 место в личном зачете среди женщин </t>
  </si>
  <si>
    <t>Вялкина Анастасия Романовна, 2 место в личном зачете среди женщин</t>
  </si>
  <si>
    <t xml:space="preserve">Литвинова Оксана Викторовна, 3 место в личном зачете среди женщин </t>
  </si>
  <si>
    <t>10-11</t>
  </si>
  <si>
    <t>УТЭЦ-1</t>
  </si>
  <si>
    <t>16-18</t>
  </si>
  <si>
    <t>30-31</t>
  </si>
  <si>
    <t>32-33</t>
  </si>
  <si>
    <t>39-40</t>
  </si>
  <si>
    <t>Грибков Александр Сергеевич, 2  место в личном зачете среди мужчин</t>
  </si>
  <si>
    <t>Вне зачета</t>
  </si>
  <si>
    <t>Неявка команды</t>
  </si>
  <si>
    <t>20-21</t>
  </si>
  <si>
    <t>Неявка</t>
  </si>
  <si>
    <t>Литвиненко Михаил Андреевич</t>
  </si>
  <si>
    <t>Кубок НЛМК по стрелковому полиатлону</t>
  </si>
  <si>
    <t>18-19 марта 2026г.</t>
  </si>
  <si>
    <t xml:space="preserve">Итоговый протокол соревнований 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</si>
</sst>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/>
    <xf numFmtId="0" fontId="2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7" fillId="0" borderId="0" xfId="0" applyFont="1"/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2" fillId="0" borderId="23" xfId="0" applyFont="1" applyBorder="1" applyAlignment="1">
      <alignment vertical="center"/>
    </xf>
    <xf numFmtId="0" fontId="3" fillId="4" borderId="13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wrapText="1"/>
    </xf>
    <xf numFmtId="0" fontId="2" fillId="0" borderId="9" xfId="0" applyFont="1" applyFill="1" applyBorder="1"/>
    <xf numFmtId="0" fontId="2" fillId="0" borderId="7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left"/>
    </xf>
    <xf numFmtId="0" fontId="3" fillId="0" borderId="9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3" fillId="0" borderId="9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wrapText="1"/>
    </xf>
    <xf numFmtId="0" fontId="2" fillId="6" borderId="7" xfId="0" applyFont="1" applyFill="1" applyBorder="1"/>
    <xf numFmtId="0" fontId="2" fillId="5" borderId="9" xfId="0" applyFont="1" applyFill="1" applyBorder="1"/>
    <xf numFmtId="0" fontId="2" fillId="5" borderId="11" xfId="0" applyFont="1" applyFill="1" applyBorder="1"/>
    <xf numFmtId="0" fontId="3" fillId="6" borderId="13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 wrapText="1"/>
    </xf>
    <xf numFmtId="0" fontId="3" fillId="6" borderId="1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4E8FA"/>
      <color rgb="FFD2BCF2"/>
      <color rgb="FFC10308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1"/>
  <sheetViews>
    <sheetView tabSelected="1" zoomScale="60" zoomScaleNormal="60" workbookViewId="0">
      <selection activeCell="F8" sqref="F8"/>
    </sheetView>
  </sheetViews>
  <sheetFormatPr defaultRowHeight="15"/>
  <cols>
    <col min="1" max="1" width="23" style="1" customWidth="1"/>
    <col min="2" max="2" width="7.28515625" style="1" customWidth="1"/>
    <col min="3" max="3" width="37.28515625" style="1" customWidth="1"/>
    <col min="4" max="4" width="7.28515625" style="18" customWidth="1"/>
    <col min="5" max="5" width="11.42578125" style="32" customWidth="1"/>
    <col min="6" max="7" width="11.28515625" style="32" customWidth="1"/>
    <col min="8" max="8" width="15.5703125" style="21" customWidth="1"/>
    <col min="9" max="9" width="9.140625" style="17"/>
    <col min="10" max="10" width="14.7109375" style="40" customWidth="1"/>
    <col min="11" max="11" width="11.28515625" style="17" customWidth="1"/>
    <col min="12" max="12" width="3.42578125" customWidth="1"/>
  </cols>
  <sheetData>
    <row r="1" spans="1:12" s="22" customFormat="1" ht="15" customHeight="1">
      <c r="A1" s="203" t="s">
        <v>337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3"/>
    </row>
    <row r="2" spans="1:12" s="22" customFormat="1" ht="15" customHeight="1">
      <c r="A2" s="219" t="s">
        <v>335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  <c r="L2" s="3"/>
    </row>
    <row r="3" spans="1:12" s="22" customFormat="1" ht="21" thickBot="1">
      <c r="A3" s="291" t="s">
        <v>336</v>
      </c>
      <c r="B3" s="292"/>
      <c r="C3" s="19"/>
      <c r="D3" s="20"/>
      <c r="E3" s="217" t="s">
        <v>228</v>
      </c>
      <c r="F3" s="217"/>
      <c r="G3" s="217"/>
      <c r="H3" s="217"/>
      <c r="I3" s="217"/>
      <c r="J3" s="217"/>
      <c r="K3" s="218"/>
      <c r="L3" s="3"/>
    </row>
    <row r="4" spans="1:12" s="23" customFormat="1" ht="43.5" thickBot="1">
      <c r="A4" s="4" t="s">
        <v>2</v>
      </c>
      <c r="B4" s="5" t="s">
        <v>4</v>
      </c>
      <c r="C4" s="4" t="s">
        <v>1</v>
      </c>
      <c r="D4" s="5" t="s">
        <v>5</v>
      </c>
      <c r="E4" s="6" t="s">
        <v>3</v>
      </c>
      <c r="F4" s="6" t="s">
        <v>32</v>
      </c>
      <c r="G4" s="6" t="s">
        <v>301</v>
      </c>
      <c r="H4" s="6" t="s">
        <v>0</v>
      </c>
      <c r="I4" s="5" t="s">
        <v>7</v>
      </c>
      <c r="J4" s="56" t="s">
        <v>315</v>
      </c>
      <c r="K4" s="7" t="s">
        <v>8</v>
      </c>
      <c r="L4" s="2"/>
    </row>
    <row r="5" spans="1:12" s="23" customFormat="1" ht="30">
      <c r="A5" s="252" t="s">
        <v>304</v>
      </c>
      <c r="B5" s="85">
        <v>399</v>
      </c>
      <c r="C5" s="96" t="s">
        <v>320</v>
      </c>
      <c r="D5" s="86" t="s">
        <v>22</v>
      </c>
      <c r="E5" s="87">
        <v>40</v>
      </c>
      <c r="F5" s="87">
        <v>41</v>
      </c>
      <c r="G5" s="88">
        <f t="shared" ref="G5:G19" si="0">SUM(E5:F5)</f>
        <v>81</v>
      </c>
      <c r="H5" s="249">
        <f t="shared" ref="H5" si="1">SUM(G5:G7)</f>
        <v>247</v>
      </c>
      <c r="I5" s="99"/>
      <c r="J5" s="285">
        <f t="shared" ref="J5" si="2">SUM(I5:I7)</f>
        <v>89</v>
      </c>
      <c r="K5" s="270">
        <v>1</v>
      </c>
      <c r="L5" s="2"/>
    </row>
    <row r="6" spans="1:12" s="23" customFormat="1" ht="30">
      <c r="A6" s="253"/>
      <c r="B6" s="89">
        <v>399</v>
      </c>
      <c r="C6" s="97" t="s">
        <v>321</v>
      </c>
      <c r="D6" s="90" t="s">
        <v>22</v>
      </c>
      <c r="E6" s="52">
        <v>41</v>
      </c>
      <c r="F6" s="52">
        <v>39</v>
      </c>
      <c r="G6" s="52">
        <f t="shared" si="0"/>
        <v>80</v>
      </c>
      <c r="H6" s="250"/>
      <c r="I6" s="100"/>
      <c r="J6" s="286"/>
      <c r="K6" s="271"/>
      <c r="L6" s="2"/>
    </row>
    <row r="7" spans="1:12" s="23" customFormat="1" ht="30.75" thickBot="1">
      <c r="A7" s="254"/>
      <c r="B7" s="91">
        <v>417</v>
      </c>
      <c r="C7" s="98" t="s">
        <v>329</v>
      </c>
      <c r="D7" s="92" t="s">
        <v>6</v>
      </c>
      <c r="E7" s="51">
        <v>46</v>
      </c>
      <c r="F7" s="51">
        <v>40</v>
      </c>
      <c r="G7" s="93">
        <f t="shared" si="0"/>
        <v>86</v>
      </c>
      <c r="H7" s="251"/>
      <c r="I7" s="101">
        <v>89</v>
      </c>
      <c r="J7" s="287"/>
      <c r="K7" s="272"/>
      <c r="L7" s="2"/>
    </row>
    <row r="8" spans="1:12" s="23" customFormat="1">
      <c r="A8" s="261" t="s">
        <v>137</v>
      </c>
      <c r="B8" s="71">
        <v>336</v>
      </c>
      <c r="C8" s="72" t="s">
        <v>139</v>
      </c>
      <c r="D8" s="73" t="s">
        <v>6</v>
      </c>
      <c r="E8" s="74">
        <v>40</v>
      </c>
      <c r="F8" s="74">
        <v>37</v>
      </c>
      <c r="G8" s="75">
        <f t="shared" si="0"/>
        <v>77</v>
      </c>
      <c r="H8" s="264">
        <f t="shared" ref="H8" si="3">SUM(G8:G10)</f>
        <v>243</v>
      </c>
      <c r="I8" s="149">
        <v>72</v>
      </c>
      <c r="J8" s="293">
        <f t="shared" ref="J8" si="4">SUM(I8:I10)</f>
        <v>233</v>
      </c>
      <c r="K8" s="276">
        <v>2</v>
      </c>
      <c r="L8" s="2"/>
    </row>
    <row r="9" spans="1:12" s="23" customFormat="1">
      <c r="A9" s="262"/>
      <c r="B9" s="76">
        <v>395</v>
      </c>
      <c r="C9" s="77" t="s">
        <v>140</v>
      </c>
      <c r="D9" s="78" t="s">
        <v>6</v>
      </c>
      <c r="E9" s="79">
        <v>46</v>
      </c>
      <c r="F9" s="79">
        <v>36</v>
      </c>
      <c r="G9" s="79">
        <f t="shared" si="0"/>
        <v>82</v>
      </c>
      <c r="H9" s="265"/>
      <c r="I9" s="150">
        <v>82</v>
      </c>
      <c r="J9" s="294"/>
      <c r="K9" s="277"/>
      <c r="L9" s="2"/>
    </row>
    <row r="10" spans="1:12" s="23" customFormat="1" ht="15.75" thickBot="1">
      <c r="A10" s="263"/>
      <c r="B10" s="80">
        <v>336</v>
      </c>
      <c r="C10" s="81" t="s">
        <v>141</v>
      </c>
      <c r="D10" s="82" t="s">
        <v>6</v>
      </c>
      <c r="E10" s="83">
        <v>42</v>
      </c>
      <c r="F10" s="83">
        <v>42</v>
      </c>
      <c r="G10" s="84">
        <f t="shared" si="0"/>
        <v>84</v>
      </c>
      <c r="H10" s="266"/>
      <c r="I10" s="151">
        <v>79</v>
      </c>
      <c r="J10" s="295"/>
      <c r="K10" s="278"/>
      <c r="L10" s="2"/>
    </row>
    <row r="11" spans="1:12" s="23" customFormat="1">
      <c r="A11" s="255" t="s">
        <v>295</v>
      </c>
      <c r="B11" s="58">
        <v>313</v>
      </c>
      <c r="C11" s="59" t="s">
        <v>161</v>
      </c>
      <c r="D11" s="60" t="s">
        <v>6</v>
      </c>
      <c r="E11" s="61">
        <v>39</v>
      </c>
      <c r="F11" s="61">
        <v>37</v>
      </c>
      <c r="G11" s="62">
        <f t="shared" si="0"/>
        <v>76</v>
      </c>
      <c r="H11" s="258">
        <f t="shared" ref="H11" si="5">SUM(G11:G13)</f>
        <v>243</v>
      </c>
      <c r="I11" s="152">
        <v>62</v>
      </c>
      <c r="J11" s="296">
        <f t="shared" ref="J11" si="6">SUM(I11:I13)</f>
        <v>229</v>
      </c>
      <c r="K11" s="279">
        <v>3</v>
      </c>
      <c r="L11" s="2"/>
    </row>
    <row r="12" spans="1:12" s="23" customFormat="1">
      <c r="A12" s="256"/>
      <c r="B12" s="63">
        <v>313</v>
      </c>
      <c r="C12" s="64" t="s">
        <v>162</v>
      </c>
      <c r="D12" s="65" t="s">
        <v>6</v>
      </c>
      <c r="E12" s="66">
        <v>42</v>
      </c>
      <c r="F12" s="66">
        <v>41</v>
      </c>
      <c r="G12" s="66">
        <f t="shared" si="0"/>
        <v>83</v>
      </c>
      <c r="H12" s="259"/>
      <c r="I12" s="153">
        <v>86</v>
      </c>
      <c r="J12" s="297"/>
      <c r="K12" s="280"/>
      <c r="L12" s="2"/>
    </row>
    <row r="13" spans="1:12" s="23" customFormat="1" ht="15.75" thickBot="1">
      <c r="A13" s="257"/>
      <c r="B13" s="67">
        <v>313</v>
      </c>
      <c r="C13" s="68" t="s">
        <v>261</v>
      </c>
      <c r="D13" s="69" t="s">
        <v>6</v>
      </c>
      <c r="E13" s="70">
        <v>45</v>
      </c>
      <c r="F13" s="70">
        <v>39</v>
      </c>
      <c r="G13" s="95">
        <f t="shared" si="0"/>
        <v>84</v>
      </c>
      <c r="H13" s="260"/>
      <c r="I13" s="154">
        <v>81</v>
      </c>
      <c r="J13" s="298"/>
      <c r="K13" s="281"/>
      <c r="L13" s="2"/>
    </row>
    <row r="14" spans="1:12" s="23" customFormat="1">
      <c r="A14" s="234" t="s">
        <v>271</v>
      </c>
      <c r="B14" s="107"/>
      <c r="C14" s="108" t="s">
        <v>272</v>
      </c>
      <c r="D14" s="109" t="s">
        <v>6</v>
      </c>
      <c r="E14" s="110">
        <v>35</v>
      </c>
      <c r="F14" s="110">
        <v>30</v>
      </c>
      <c r="G14" s="111">
        <f t="shared" si="0"/>
        <v>65</v>
      </c>
      <c r="H14" s="231">
        <f t="shared" ref="H14" si="7">SUM(G14:G16)</f>
        <v>237</v>
      </c>
      <c r="I14" s="155"/>
      <c r="J14" s="267">
        <f t="shared" ref="J14" si="8">SUM(I14:I16)</f>
        <v>0</v>
      </c>
      <c r="K14" s="225">
        <v>4</v>
      </c>
      <c r="L14" s="2"/>
    </row>
    <row r="15" spans="1:12" s="23" customFormat="1">
      <c r="A15" s="235"/>
      <c r="B15" s="115"/>
      <c r="C15" s="116" t="s">
        <v>273</v>
      </c>
      <c r="D15" s="117" t="s">
        <v>6</v>
      </c>
      <c r="E15" s="118">
        <v>44</v>
      </c>
      <c r="F15" s="118">
        <v>36</v>
      </c>
      <c r="G15" s="118">
        <f t="shared" si="0"/>
        <v>80</v>
      </c>
      <c r="H15" s="232"/>
      <c r="I15" s="156"/>
      <c r="J15" s="268"/>
      <c r="K15" s="226"/>
      <c r="L15" s="2"/>
    </row>
    <row r="16" spans="1:12" s="23" customFormat="1" ht="30.75" thickBot="1">
      <c r="A16" s="236"/>
      <c r="B16" s="130"/>
      <c r="C16" s="131" t="s">
        <v>319</v>
      </c>
      <c r="D16" s="133" t="s">
        <v>6</v>
      </c>
      <c r="E16" s="134">
        <v>46</v>
      </c>
      <c r="F16" s="134">
        <v>46</v>
      </c>
      <c r="G16" s="127">
        <f t="shared" si="0"/>
        <v>92</v>
      </c>
      <c r="H16" s="233"/>
      <c r="I16" s="157"/>
      <c r="J16" s="269"/>
      <c r="K16" s="227"/>
      <c r="L16" s="2"/>
    </row>
    <row r="17" spans="1:13" s="23" customFormat="1">
      <c r="A17" s="228" t="s">
        <v>216</v>
      </c>
      <c r="B17" s="107">
        <v>51</v>
      </c>
      <c r="C17" s="108" t="s">
        <v>218</v>
      </c>
      <c r="D17" s="109" t="s">
        <v>6</v>
      </c>
      <c r="E17" s="110">
        <v>47</v>
      </c>
      <c r="F17" s="110">
        <v>33</v>
      </c>
      <c r="G17" s="111">
        <f t="shared" si="0"/>
        <v>80</v>
      </c>
      <c r="H17" s="231">
        <f t="shared" ref="H17" si="9">SUM(G17:G19)</f>
        <v>236</v>
      </c>
      <c r="I17" s="155"/>
      <c r="J17" s="267">
        <f t="shared" ref="J17" si="10">SUM(I17:I19)</f>
        <v>0</v>
      </c>
      <c r="K17" s="225">
        <v>5</v>
      </c>
      <c r="L17" s="2"/>
    </row>
    <row r="18" spans="1:13" s="23" customFormat="1">
      <c r="A18" s="229"/>
      <c r="B18" s="115">
        <v>51</v>
      </c>
      <c r="C18" s="116" t="s">
        <v>219</v>
      </c>
      <c r="D18" s="117" t="s">
        <v>6</v>
      </c>
      <c r="E18" s="118">
        <v>39</v>
      </c>
      <c r="F18" s="118">
        <v>38</v>
      </c>
      <c r="G18" s="118">
        <f t="shared" si="0"/>
        <v>77</v>
      </c>
      <c r="H18" s="232"/>
      <c r="I18" s="156"/>
      <c r="J18" s="268"/>
      <c r="K18" s="226"/>
      <c r="L18" s="2"/>
    </row>
    <row r="19" spans="1:13" s="23" customFormat="1" ht="15.75" thickBot="1">
      <c r="A19" s="230"/>
      <c r="B19" s="122">
        <v>51</v>
      </c>
      <c r="C19" s="124" t="s">
        <v>220</v>
      </c>
      <c r="D19" s="125" t="s">
        <v>6</v>
      </c>
      <c r="E19" s="126">
        <v>45</v>
      </c>
      <c r="F19" s="126">
        <v>34</v>
      </c>
      <c r="G19" s="127">
        <f t="shared" si="0"/>
        <v>79</v>
      </c>
      <c r="H19" s="233"/>
      <c r="I19" s="158"/>
      <c r="J19" s="269"/>
      <c r="K19" s="227"/>
      <c r="L19" s="2"/>
    </row>
    <row r="20" spans="1:13" s="23" customFormat="1" ht="30">
      <c r="A20" s="228" t="s">
        <v>256</v>
      </c>
      <c r="B20" s="107">
        <v>94</v>
      </c>
      <c r="C20" s="108" t="s">
        <v>155</v>
      </c>
      <c r="D20" s="109" t="s">
        <v>6</v>
      </c>
      <c r="E20" s="110">
        <v>48</v>
      </c>
      <c r="F20" s="110">
        <v>31</v>
      </c>
      <c r="G20" s="111">
        <f t="shared" ref="G20:G40" si="11">SUM(E20:F20)</f>
        <v>79</v>
      </c>
      <c r="H20" s="231">
        <f t="shared" ref="H20" si="12">SUM(G20:G22)</f>
        <v>233</v>
      </c>
      <c r="I20" s="155"/>
      <c r="J20" s="267">
        <f t="shared" ref="J20" si="13">SUM(I20:I22)</f>
        <v>0</v>
      </c>
      <c r="K20" s="225">
        <v>6</v>
      </c>
      <c r="L20" s="2"/>
    </row>
    <row r="21" spans="1:13" s="23" customFormat="1">
      <c r="A21" s="229"/>
      <c r="B21" s="115">
        <v>94</v>
      </c>
      <c r="C21" s="116" t="s">
        <v>156</v>
      </c>
      <c r="D21" s="117" t="s">
        <v>6</v>
      </c>
      <c r="E21" s="118">
        <v>39</v>
      </c>
      <c r="F21" s="118">
        <v>36</v>
      </c>
      <c r="G21" s="118">
        <f t="shared" si="11"/>
        <v>75</v>
      </c>
      <c r="H21" s="232"/>
      <c r="I21" s="156"/>
      <c r="J21" s="268"/>
      <c r="K21" s="226"/>
      <c r="L21" s="2"/>
    </row>
    <row r="22" spans="1:13" s="23" customFormat="1" ht="15.75" thickBot="1">
      <c r="A22" s="230"/>
      <c r="B22" s="122">
        <v>447</v>
      </c>
      <c r="C22" s="124" t="s">
        <v>157</v>
      </c>
      <c r="D22" s="125" t="s">
        <v>6</v>
      </c>
      <c r="E22" s="126">
        <v>42</v>
      </c>
      <c r="F22" s="126">
        <v>37</v>
      </c>
      <c r="G22" s="127">
        <f t="shared" si="11"/>
        <v>79</v>
      </c>
      <c r="H22" s="233"/>
      <c r="I22" s="158"/>
      <c r="J22" s="269"/>
      <c r="K22" s="227"/>
      <c r="L22" s="2"/>
      <c r="M22"/>
    </row>
    <row r="23" spans="1:13" s="105" customFormat="1">
      <c r="A23" s="228" t="s">
        <v>182</v>
      </c>
      <c r="B23" s="107"/>
      <c r="C23" s="108" t="s">
        <v>184</v>
      </c>
      <c r="D23" s="109" t="s">
        <v>6</v>
      </c>
      <c r="E23" s="110">
        <v>43</v>
      </c>
      <c r="F23" s="110">
        <v>28</v>
      </c>
      <c r="G23" s="111">
        <f t="shared" si="11"/>
        <v>71</v>
      </c>
      <c r="H23" s="231">
        <f t="shared" ref="H23" si="14">SUM(G23:G25)</f>
        <v>228</v>
      </c>
      <c r="I23" s="155"/>
      <c r="J23" s="267">
        <f t="shared" ref="J23" si="15">SUM(I23:I25)</f>
        <v>0</v>
      </c>
      <c r="K23" s="225">
        <v>7</v>
      </c>
      <c r="L23" s="104"/>
    </row>
    <row r="24" spans="1:13" s="105" customFormat="1">
      <c r="A24" s="229"/>
      <c r="B24" s="115"/>
      <c r="C24" s="116" t="s">
        <v>185</v>
      </c>
      <c r="D24" s="117" t="s">
        <v>6</v>
      </c>
      <c r="E24" s="118">
        <v>44</v>
      </c>
      <c r="F24" s="118">
        <v>35</v>
      </c>
      <c r="G24" s="118">
        <f t="shared" si="11"/>
        <v>79</v>
      </c>
      <c r="H24" s="232"/>
      <c r="I24" s="156"/>
      <c r="J24" s="268"/>
      <c r="K24" s="226"/>
      <c r="L24" s="104"/>
    </row>
    <row r="25" spans="1:13" s="105" customFormat="1" ht="15.75" thickBot="1">
      <c r="A25" s="230"/>
      <c r="B25" s="122"/>
      <c r="C25" s="124" t="s">
        <v>186</v>
      </c>
      <c r="D25" s="125" t="s">
        <v>6</v>
      </c>
      <c r="E25" s="126">
        <v>44</v>
      </c>
      <c r="F25" s="126">
        <v>34</v>
      </c>
      <c r="G25" s="136">
        <f t="shared" si="11"/>
        <v>78</v>
      </c>
      <c r="H25" s="238"/>
      <c r="I25" s="158"/>
      <c r="J25" s="269"/>
      <c r="K25" s="227"/>
      <c r="L25" s="104"/>
    </row>
    <row r="26" spans="1:13" s="105" customFormat="1">
      <c r="A26" s="228" t="s">
        <v>102</v>
      </c>
      <c r="B26" s="107">
        <v>458</v>
      </c>
      <c r="C26" s="108" t="s">
        <v>103</v>
      </c>
      <c r="D26" s="109" t="s">
        <v>6</v>
      </c>
      <c r="E26" s="110">
        <v>45</v>
      </c>
      <c r="F26" s="110">
        <v>20</v>
      </c>
      <c r="G26" s="111">
        <f t="shared" si="11"/>
        <v>65</v>
      </c>
      <c r="H26" s="231">
        <f t="shared" ref="H26" si="16">SUM(G26:G28)</f>
        <v>226</v>
      </c>
      <c r="I26" s="155"/>
      <c r="J26" s="267">
        <f t="shared" ref="J26" si="17">SUM(I26:I28)</f>
        <v>82</v>
      </c>
      <c r="K26" s="225">
        <v>8</v>
      </c>
      <c r="L26" s="104"/>
    </row>
    <row r="27" spans="1:13" s="105" customFormat="1">
      <c r="A27" s="229"/>
      <c r="B27" s="115">
        <v>458</v>
      </c>
      <c r="C27" s="116" t="s">
        <v>104</v>
      </c>
      <c r="D27" s="117" t="s">
        <v>6</v>
      </c>
      <c r="E27" s="118">
        <v>42</v>
      </c>
      <c r="F27" s="118">
        <v>33</v>
      </c>
      <c r="G27" s="118">
        <f t="shared" si="11"/>
        <v>75</v>
      </c>
      <c r="H27" s="232"/>
      <c r="I27" s="156"/>
      <c r="J27" s="268"/>
      <c r="K27" s="226"/>
      <c r="L27" s="104"/>
    </row>
    <row r="28" spans="1:13" s="105" customFormat="1" ht="30.75" thickBot="1">
      <c r="A28" s="230"/>
      <c r="B28" s="122">
        <v>458</v>
      </c>
      <c r="C28" s="123" t="s">
        <v>318</v>
      </c>
      <c r="D28" s="125" t="s">
        <v>6</v>
      </c>
      <c r="E28" s="126">
        <v>45</v>
      </c>
      <c r="F28" s="126">
        <v>41</v>
      </c>
      <c r="G28" s="136">
        <f t="shared" si="11"/>
        <v>86</v>
      </c>
      <c r="H28" s="238"/>
      <c r="I28" s="158">
        <v>82</v>
      </c>
      <c r="J28" s="269"/>
      <c r="K28" s="227"/>
      <c r="L28" s="104"/>
    </row>
    <row r="29" spans="1:13" s="105" customFormat="1">
      <c r="A29" s="228" t="s">
        <v>68</v>
      </c>
      <c r="B29" s="107">
        <v>444</v>
      </c>
      <c r="C29" s="137" t="s">
        <v>70</v>
      </c>
      <c r="D29" s="107" t="s">
        <v>6</v>
      </c>
      <c r="E29" s="110">
        <v>43</v>
      </c>
      <c r="F29" s="110">
        <v>31</v>
      </c>
      <c r="G29" s="111">
        <f t="shared" si="11"/>
        <v>74</v>
      </c>
      <c r="H29" s="231">
        <f t="shared" ref="H29" si="18">SUM(G29:G31)</f>
        <v>222</v>
      </c>
      <c r="I29" s="155"/>
      <c r="J29" s="267">
        <f t="shared" ref="J29" si="19">SUM(I29:I31)</f>
        <v>0</v>
      </c>
      <c r="K29" s="225">
        <v>9</v>
      </c>
      <c r="L29" s="104"/>
    </row>
    <row r="30" spans="1:13" s="105" customFormat="1">
      <c r="A30" s="229"/>
      <c r="B30" s="115">
        <v>269</v>
      </c>
      <c r="C30" s="138" t="s">
        <v>71</v>
      </c>
      <c r="D30" s="115" t="s">
        <v>6</v>
      </c>
      <c r="E30" s="118">
        <v>43</v>
      </c>
      <c r="F30" s="118">
        <v>35</v>
      </c>
      <c r="G30" s="118">
        <f t="shared" si="11"/>
        <v>78</v>
      </c>
      <c r="H30" s="232"/>
      <c r="I30" s="156"/>
      <c r="J30" s="268"/>
      <c r="K30" s="226"/>
      <c r="L30" s="104"/>
    </row>
    <row r="31" spans="1:13" s="105" customFormat="1" ht="15.75" thickBot="1">
      <c r="A31" s="230"/>
      <c r="B31" s="130">
        <v>444</v>
      </c>
      <c r="C31" s="139" t="s">
        <v>72</v>
      </c>
      <c r="D31" s="133" t="s">
        <v>6</v>
      </c>
      <c r="E31" s="134">
        <v>41</v>
      </c>
      <c r="F31" s="134">
        <v>29</v>
      </c>
      <c r="G31" s="127">
        <f t="shared" si="11"/>
        <v>70</v>
      </c>
      <c r="H31" s="233"/>
      <c r="I31" s="157"/>
      <c r="J31" s="269"/>
      <c r="K31" s="227"/>
      <c r="L31" s="104"/>
    </row>
    <row r="32" spans="1:13" s="105" customFormat="1">
      <c r="A32" s="228" t="s">
        <v>84</v>
      </c>
      <c r="B32" s="107">
        <v>384</v>
      </c>
      <c r="C32" s="108" t="s">
        <v>250</v>
      </c>
      <c r="D32" s="109" t="s">
        <v>6</v>
      </c>
      <c r="E32" s="110">
        <v>42</v>
      </c>
      <c r="F32" s="110">
        <v>31</v>
      </c>
      <c r="G32" s="111">
        <f t="shared" si="11"/>
        <v>73</v>
      </c>
      <c r="H32" s="231">
        <f t="shared" ref="H32" si="20">SUM(G32:G34)</f>
        <v>221</v>
      </c>
      <c r="I32" s="112"/>
      <c r="J32" s="267">
        <f t="shared" ref="J32" si="21">SUM(I32:I34)</f>
        <v>0</v>
      </c>
      <c r="K32" s="282" t="s">
        <v>323</v>
      </c>
      <c r="L32" s="104"/>
    </row>
    <row r="33" spans="1:13" s="105" customFormat="1">
      <c r="A33" s="229"/>
      <c r="B33" s="115">
        <v>384</v>
      </c>
      <c r="C33" s="116" t="s">
        <v>85</v>
      </c>
      <c r="D33" s="117" t="s">
        <v>6</v>
      </c>
      <c r="E33" s="118">
        <v>43</v>
      </c>
      <c r="F33" s="118">
        <v>38</v>
      </c>
      <c r="G33" s="118">
        <f t="shared" si="11"/>
        <v>81</v>
      </c>
      <c r="H33" s="232"/>
      <c r="I33" s="156"/>
      <c r="J33" s="268"/>
      <c r="K33" s="283"/>
      <c r="L33" s="104"/>
    </row>
    <row r="34" spans="1:13" s="105" customFormat="1" ht="15.75" thickBot="1">
      <c r="A34" s="229"/>
      <c r="B34" s="130">
        <v>384</v>
      </c>
      <c r="C34" s="132" t="s">
        <v>86</v>
      </c>
      <c r="D34" s="133" t="s">
        <v>6</v>
      </c>
      <c r="E34" s="134">
        <v>35</v>
      </c>
      <c r="F34" s="134">
        <v>32</v>
      </c>
      <c r="G34" s="127">
        <f t="shared" si="11"/>
        <v>67</v>
      </c>
      <c r="H34" s="233"/>
      <c r="I34" s="119"/>
      <c r="J34" s="269"/>
      <c r="K34" s="283"/>
      <c r="L34" s="104"/>
    </row>
    <row r="35" spans="1:13" s="105" customFormat="1">
      <c r="A35" s="234" t="s">
        <v>91</v>
      </c>
      <c r="B35" s="107">
        <v>50</v>
      </c>
      <c r="C35" s="108" t="s">
        <v>93</v>
      </c>
      <c r="D35" s="109" t="s">
        <v>6</v>
      </c>
      <c r="E35" s="110">
        <v>43</v>
      </c>
      <c r="F35" s="110">
        <v>40</v>
      </c>
      <c r="G35" s="111">
        <f t="shared" si="11"/>
        <v>83</v>
      </c>
      <c r="H35" s="231">
        <f t="shared" ref="H35" si="22">SUM(G35:G37)</f>
        <v>221</v>
      </c>
      <c r="I35" s="155"/>
      <c r="J35" s="267">
        <f t="shared" ref="J35" si="23">SUM(I35:I37)</f>
        <v>0</v>
      </c>
      <c r="K35" s="283"/>
      <c r="L35" s="104"/>
    </row>
    <row r="36" spans="1:13" s="105" customFormat="1">
      <c r="A36" s="235"/>
      <c r="B36" s="115">
        <v>50</v>
      </c>
      <c r="C36" s="116" t="s">
        <v>94</v>
      </c>
      <c r="D36" s="117" t="s">
        <v>6</v>
      </c>
      <c r="E36" s="118">
        <v>47</v>
      </c>
      <c r="F36" s="118">
        <v>25</v>
      </c>
      <c r="G36" s="118">
        <f t="shared" si="11"/>
        <v>72</v>
      </c>
      <c r="H36" s="232"/>
      <c r="I36" s="156"/>
      <c r="J36" s="268"/>
      <c r="K36" s="283"/>
      <c r="L36" s="104"/>
    </row>
    <row r="37" spans="1:13" s="23" customFormat="1" ht="15.75" thickBot="1">
      <c r="A37" s="237"/>
      <c r="B37" s="122">
        <v>50</v>
      </c>
      <c r="C37" s="124" t="s">
        <v>95</v>
      </c>
      <c r="D37" s="125" t="s">
        <v>6</v>
      </c>
      <c r="E37" s="126">
        <v>45</v>
      </c>
      <c r="F37" s="126">
        <v>21</v>
      </c>
      <c r="G37" s="127">
        <f t="shared" si="11"/>
        <v>66</v>
      </c>
      <c r="H37" s="233"/>
      <c r="I37" s="158"/>
      <c r="J37" s="269"/>
      <c r="K37" s="284"/>
      <c r="L37" s="2"/>
    </row>
    <row r="38" spans="1:13" s="23" customFormat="1">
      <c r="A38" s="228" t="s">
        <v>274</v>
      </c>
      <c r="B38" s="107">
        <v>110</v>
      </c>
      <c r="C38" s="108" t="s">
        <v>153</v>
      </c>
      <c r="D38" s="109" t="s">
        <v>6</v>
      </c>
      <c r="E38" s="110">
        <v>43</v>
      </c>
      <c r="F38" s="110">
        <v>40</v>
      </c>
      <c r="G38" s="111">
        <f t="shared" si="11"/>
        <v>83</v>
      </c>
      <c r="H38" s="231">
        <f t="shared" ref="H38" si="24">SUM(G38:G40)</f>
        <v>217</v>
      </c>
      <c r="I38" s="155"/>
      <c r="J38" s="267">
        <f t="shared" ref="J38" si="25">SUM(I38:I40)</f>
        <v>0</v>
      </c>
      <c r="K38" s="225">
        <v>12</v>
      </c>
      <c r="L38" s="2"/>
    </row>
    <row r="39" spans="1:13" s="23" customFormat="1">
      <c r="A39" s="229"/>
      <c r="B39" s="115">
        <v>110</v>
      </c>
      <c r="C39" s="116" t="s">
        <v>302</v>
      </c>
      <c r="D39" s="117" t="s">
        <v>6</v>
      </c>
      <c r="E39" s="118">
        <v>38</v>
      </c>
      <c r="F39" s="118">
        <v>23</v>
      </c>
      <c r="G39" s="118">
        <f t="shared" si="11"/>
        <v>61</v>
      </c>
      <c r="H39" s="232"/>
      <c r="I39" s="156"/>
      <c r="J39" s="268"/>
      <c r="K39" s="226"/>
      <c r="L39" s="2"/>
    </row>
    <row r="40" spans="1:13" s="23" customFormat="1" ht="16.5" customHeight="1" thickBot="1">
      <c r="A40" s="230"/>
      <c r="B40" s="122">
        <v>110</v>
      </c>
      <c r="C40" s="124" t="s">
        <v>154</v>
      </c>
      <c r="D40" s="125" t="s">
        <v>6</v>
      </c>
      <c r="E40" s="126">
        <v>41</v>
      </c>
      <c r="F40" s="126">
        <v>32</v>
      </c>
      <c r="G40" s="136">
        <f t="shared" si="11"/>
        <v>73</v>
      </c>
      <c r="H40" s="238"/>
      <c r="I40" s="158"/>
      <c r="J40" s="269"/>
      <c r="K40" s="227"/>
      <c r="L40" s="2"/>
    </row>
    <row r="41" spans="1:13" s="105" customFormat="1">
      <c r="A41" s="228" t="s">
        <v>194</v>
      </c>
      <c r="B41" s="107">
        <v>60</v>
      </c>
      <c r="C41" s="108" t="s">
        <v>196</v>
      </c>
      <c r="D41" s="109" t="s">
        <v>6</v>
      </c>
      <c r="E41" s="110">
        <v>42</v>
      </c>
      <c r="F41" s="110">
        <v>27</v>
      </c>
      <c r="G41" s="111">
        <f t="shared" ref="G41:G72" si="26">SUM(E41:F41)</f>
        <v>69</v>
      </c>
      <c r="H41" s="231">
        <f t="shared" ref="H41" si="27">SUM(G41:G43)</f>
        <v>216</v>
      </c>
      <c r="I41" s="155"/>
      <c r="J41" s="267">
        <f t="shared" ref="J41" si="28">SUM(I41:I43)</f>
        <v>0</v>
      </c>
      <c r="K41" s="226">
        <v>13</v>
      </c>
      <c r="L41" s="104"/>
    </row>
    <row r="42" spans="1:13" s="105" customFormat="1">
      <c r="A42" s="229"/>
      <c r="B42" s="115">
        <v>60</v>
      </c>
      <c r="C42" s="116" t="s">
        <v>198</v>
      </c>
      <c r="D42" s="117" t="s">
        <v>6</v>
      </c>
      <c r="E42" s="118">
        <v>42</v>
      </c>
      <c r="F42" s="118">
        <v>26</v>
      </c>
      <c r="G42" s="118">
        <f t="shared" si="26"/>
        <v>68</v>
      </c>
      <c r="H42" s="232"/>
      <c r="I42" s="156"/>
      <c r="J42" s="268"/>
      <c r="K42" s="226"/>
      <c r="L42" s="104"/>
    </row>
    <row r="43" spans="1:13" s="105" customFormat="1" ht="15.75" thickBot="1">
      <c r="A43" s="229"/>
      <c r="B43" s="130">
        <v>60</v>
      </c>
      <c r="C43" s="132" t="s">
        <v>197</v>
      </c>
      <c r="D43" s="133" t="s">
        <v>6</v>
      </c>
      <c r="E43" s="134">
        <v>44</v>
      </c>
      <c r="F43" s="134">
        <v>35</v>
      </c>
      <c r="G43" s="144">
        <f t="shared" si="26"/>
        <v>79</v>
      </c>
      <c r="H43" s="233"/>
      <c r="I43" s="157"/>
      <c r="J43" s="268"/>
      <c r="K43" s="226"/>
      <c r="L43" s="104"/>
      <c r="M43" s="188"/>
    </row>
    <row r="44" spans="1:13" s="23" customFormat="1">
      <c r="A44" s="215" t="s">
        <v>260</v>
      </c>
      <c r="B44" s="8">
        <v>439</v>
      </c>
      <c r="C44" s="108" t="s">
        <v>9</v>
      </c>
      <c r="D44" s="9" t="s">
        <v>6</v>
      </c>
      <c r="E44" s="10">
        <v>39</v>
      </c>
      <c r="F44" s="10">
        <v>22</v>
      </c>
      <c r="G44" s="50">
        <f t="shared" si="26"/>
        <v>61</v>
      </c>
      <c r="H44" s="206">
        <f>SUM(G44:G46)</f>
        <v>215</v>
      </c>
      <c r="I44" s="37"/>
      <c r="J44" s="273">
        <f>SUM(I44:I46)</f>
        <v>0</v>
      </c>
      <c r="K44" s="209">
        <v>14</v>
      </c>
      <c r="L44" s="2"/>
    </row>
    <row r="45" spans="1:13" s="23" customFormat="1">
      <c r="A45" s="213"/>
      <c r="B45" s="11">
        <v>439</v>
      </c>
      <c r="C45" s="116" t="s">
        <v>10</v>
      </c>
      <c r="D45" s="12" t="s">
        <v>6</v>
      </c>
      <c r="E45" s="13">
        <v>45</v>
      </c>
      <c r="F45" s="13">
        <v>28</v>
      </c>
      <c r="G45" s="13">
        <f t="shared" si="26"/>
        <v>73</v>
      </c>
      <c r="H45" s="207"/>
      <c r="I45" s="159"/>
      <c r="J45" s="274"/>
      <c r="K45" s="210"/>
      <c r="L45" s="2"/>
    </row>
    <row r="46" spans="1:13" s="23" customFormat="1" ht="15.75" thickBot="1">
      <c r="A46" s="214"/>
      <c r="B46" s="15">
        <v>439</v>
      </c>
      <c r="C46" s="146" t="s">
        <v>11</v>
      </c>
      <c r="D46" s="16" t="s">
        <v>6</v>
      </c>
      <c r="E46" s="29">
        <v>44</v>
      </c>
      <c r="F46" s="29">
        <v>37</v>
      </c>
      <c r="G46" s="49">
        <f t="shared" si="26"/>
        <v>81</v>
      </c>
      <c r="H46" s="216"/>
      <c r="I46" s="38"/>
      <c r="J46" s="275"/>
      <c r="K46" s="211"/>
      <c r="L46" s="2"/>
    </row>
    <row r="47" spans="1:13" s="23" customFormat="1">
      <c r="A47" s="223" t="s">
        <v>48</v>
      </c>
      <c r="B47" s="26">
        <v>61</v>
      </c>
      <c r="C47" s="142" t="s">
        <v>49</v>
      </c>
      <c r="D47" s="27" t="s">
        <v>6</v>
      </c>
      <c r="E47" s="31">
        <v>42</v>
      </c>
      <c r="F47" s="31">
        <v>37</v>
      </c>
      <c r="G47" s="44">
        <f t="shared" si="26"/>
        <v>79</v>
      </c>
      <c r="H47" s="245">
        <f t="shared" ref="H47" si="29">SUM(G47:G49)</f>
        <v>214</v>
      </c>
      <c r="I47" s="160"/>
      <c r="J47" s="274">
        <f t="shared" ref="J47" si="30">SUM(I47:I49)</f>
        <v>0</v>
      </c>
      <c r="K47" s="210">
        <v>15</v>
      </c>
      <c r="L47" s="2"/>
    </row>
    <row r="48" spans="1:13" s="23" customFormat="1">
      <c r="A48" s="223"/>
      <c r="B48" s="11">
        <v>61</v>
      </c>
      <c r="C48" s="143" t="s">
        <v>50</v>
      </c>
      <c r="D48" s="12" t="s">
        <v>6</v>
      </c>
      <c r="E48" s="13">
        <v>40</v>
      </c>
      <c r="F48" s="13">
        <v>27</v>
      </c>
      <c r="G48" s="13">
        <f t="shared" si="26"/>
        <v>67</v>
      </c>
      <c r="H48" s="207"/>
      <c r="I48" s="14"/>
      <c r="J48" s="274"/>
      <c r="K48" s="210"/>
      <c r="L48" s="2"/>
    </row>
    <row r="49" spans="1:13" s="23" customFormat="1" ht="15.75" thickBot="1">
      <c r="A49" s="223"/>
      <c r="B49" s="24">
        <v>61</v>
      </c>
      <c r="C49" s="139" t="s">
        <v>51</v>
      </c>
      <c r="D49" s="25" t="s">
        <v>6</v>
      </c>
      <c r="E49" s="28">
        <v>36</v>
      </c>
      <c r="F49" s="28">
        <v>32</v>
      </c>
      <c r="G49" s="44">
        <f t="shared" si="26"/>
        <v>68</v>
      </c>
      <c r="H49" s="208"/>
      <c r="I49" s="161"/>
      <c r="J49" s="274"/>
      <c r="K49" s="211"/>
      <c r="L49" s="2"/>
    </row>
    <row r="50" spans="1:13" s="23" customFormat="1">
      <c r="A50" s="215" t="s">
        <v>98</v>
      </c>
      <c r="B50" s="43">
        <v>408</v>
      </c>
      <c r="C50" s="147" t="s">
        <v>101</v>
      </c>
      <c r="D50" s="148" t="s">
        <v>6</v>
      </c>
      <c r="E50" s="10">
        <v>34</v>
      </c>
      <c r="F50" s="10">
        <v>33</v>
      </c>
      <c r="G50" s="50">
        <f t="shared" si="26"/>
        <v>67</v>
      </c>
      <c r="H50" s="206">
        <f t="shared" ref="H50" si="31">SUM(G50:G52)</f>
        <v>213</v>
      </c>
      <c r="I50" s="37"/>
      <c r="J50" s="273">
        <f t="shared" ref="J50" si="32">SUM(I50:I52)</f>
        <v>0</v>
      </c>
      <c r="K50" s="288" t="s">
        <v>325</v>
      </c>
      <c r="L50" s="1"/>
      <c r="M50"/>
    </row>
    <row r="51" spans="1:13" s="23" customFormat="1">
      <c r="A51" s="213"/>
      <c r="B51" s="11">
        <v>408</v>
      </c>
      <c r="C51" s="116" t="s">
        <v>99</v>
      </c>
      <c r="D51" s="12" t="s">
        <v>22</v>
      </c>
      <c r="E51" s="13">
        <v>44</v>
      </c>
      <c r="F51" s="13">
        <v>29</v>
      </c>
      <c r="G51" s="13">
        <f t="shared" si="26"/>
        <v>73</v>
      </c>
      <c r="H51" s="207"/>
      <c r="I51" s="14"/>
      <c r="J51" s="274"/>
      <c r="K51" s="289"/>
      <c r="L51" s="1"/>
      <c r="M51"/>
    </row>
    <row r="52" spans="1:13" s="23" customFormat="1" ht="15.75" thickBot="1">
      <c r="A52" s="214"/>
      <c r="B52" s="15">
        <v>408</v>
      </c>
      <c r="C52" s="124" t="s">
        <v>100</v>
      </c>
      <c r="D52" s="16" t="s">
        <v>6</v>
      </c>
      <c r="E52" s="29">
        <v>43</v>
      </c>
      <c r="F52" s="29">
        <v>30</v>
      </c>
      <c r="G52" s="49">
        <f t="shared" si="26"/>
        <v>73</v>
      </c>
      <c r="H52" s="216"/>
      <c r="I52" s="38"/>
      <c r="J52" s="275"/>
      <c r="K52" s="289"/>
      <c r="L52" s="1"/>
      <c r="M52"/>
    </row>
    <row r="53" spans="1:13" s="23" customFormat="1">
      <c r="A53" s="223" t="s">
        <v>111</v>
      </c>
      <c r="B53" s="26">
        <v>443</v>
      </c>
      <c r="C53" s="145" t="s">
        <v>115</v>
      </c>
      <c r="D53" s="27" t="s">
        <v>22</v>
      </c>
      <c r="E53" s="31">
        <v>36</v>
      </c>
      <c r="F53" s="31">
        <v>31</v>
      </c>
      <c r="G53" s="44">
        <f t="shared" si="26"/>
        <v>67</v>
      </c>
      <c r="H53" s="245">
        <f t="shared" ref="H53" si="33">SUM(G53:G55)</f>
        <v>213</v>
      </c>
      <c r="I53" s="160"/>
      <c r="J53" s="274">
        <f t="shared" ref="J53" si="34">SUM(I53:I55)</f>
        <v>0</v>
      </c>
      <c r="K53" s="210"/>
      <c r="L53" s="2"/>
    </row>
    <row r="54" spans="1:13" s="23" customFormat="1">
      <c r="A54" s="223"/>
      <c r="B54" s="11">
        <v>443</v>
      </c>
      <c r="C54" s="116" t="s">
        <v>116</v>
      </c>
      <c r="D54" s="12" t="s">
        <v>6</v>
      </c>
      <c r="E54" s="13">
        <v>43</v>
      </c>
      <c r="F54" s="13">
        <v>31</v>
      </c>
      <c r="G54" s="13">
        <f t="shared" si="26"/>
        <v>74</v>
      </c>
      <c r="H54" s="207"/>
      <c r="I54" s="14"/>
      <c r="J54" s="274"/>
      <c r="K54" s="210"/>
      <c r="L54" s="2"/>
    </row>
    <row r="55" spans="1:13" s="23" customFormat="1" ht="15.75" thickBot="1">
      <c r="A55" s="223"/>
      <c r="B55" s="24">
        <v>443</v>
      </c>
      <c r="C55" s="132" t="s">
        <v>117</v>
      </c>
      <c r="D55" s="25" t="s">
        <v>6</v>
      </c>
      <c r="E55" s="28">
        <v>38</v>
      </c>
      <c r="F55" s="28">
        <v>34</v>
      </c>
      <c r="G55" s="44">
        <f t="shared" si="26"/>
        <v>72</v>
      </c>
      <c r="H55" s="208"/>
      <c r="I55" s="161"/>
      <c r="J55" s="274"/>
      <c r="K55" s="210"/>
      <c r="L55" s="2"/>
    </row>
    <row r="56" spans="1:13" s="23" customFormat="1">
      <c r="A56" s="215" t="s">
        <v>245</v>
      </c>
      <c r="B56" s="8">
        <v>12</v>
      </c>
      <c r="C56" s="108" t="s">
        <v>246</v>
      </c>
      <c r="D56" s="9" t="s">
        <v>6</v>
      </c>
      <c r="E56" s="10">
        <v>38</v>
      </c>
      <c r="F56" s="10">
        <v>31</v>
      </c>
      <c r="G56" s="50">
        <f t="shared" si="26"/>
        <v>69</v>
      </c>
      <c r="H56" s="206">
        <f t="shared" ref="H56" si="35">SUM(G56:G58)</f>
        <v>213</v>
      </c>
      <c r="I56" s="37"/>
      <c r="J56" s="273">
        <f t="shared" ref="J56" si="36">SUM(I56:I58)</f>
        <v>0</v>
      </c>
      <c r="K56" s="289"/>
      <c r="L56" s="2"/>
    </row>
    <row r="57" spans="1:13" s="23" customFormat="1">
      <c r="A57" s="213"/>
      <c r="B57" s="11">
        <v>12</v>
      </c>
      <c r="C57" s="116" t="s">
        <v>247</v>
      </c>
      <c r="D57" s="12" t="s">
        <v>6</v>
      </c>
      <c r="E57" s="13">
        <v>40</v>
      </c>
      <c r="F57" s="13">
        <v>35</v>
      </c>
      <c r="G57" s="13">
        <f t="shared" si="26"/>
        <v>75</v>
      </c>
      <c r="H57" s="207"/>
      <c r="I57" s="14"/>
      <c r="J57" s="274"/>
      <c r="K57" s="289"/>
      <c r="L57" s="2"/>
    </row>
    <row r="58" spans="1:13" s="23" customFormat="1" ht="15.75" thickBot="1">
      <c r="A58" s="214"/>
      <c r="B58" s="15">
        <v>12</v>
      </c>
      <c r="C58" s="124" t="s">
        <v>248</v>
      </c>
      <c r="D58" s="16" t="s">
        <v>6</v>
      </c>
      <c r="E58" s="29">
        <v>41</v>
      </c>
      <c r="F58" s="29">
        <v>28</v>
      </c>
      <c r="G58" s="49">
        <f t="shared" si="26"/>
        <v>69</v>
      </c>
      <c r="H58" s="216"/>
      <c r="I58" s="38"/>
      <c r="J58" s="275"/>
      <c r="K58" s="290"/>
      <c r="L58" s="2"/>
    </row>
    <row r="59" spans="1:13" s="23" customFormat="1">
      <c r="A59" s="228" t="s">
        <v>208</v>
      </c>
      <c r="B59" s="107">
        <v>426</v>
      </c>
      <c r="C59" s="108" t="s">
        <v>210</v>
      </c>
      <c r="D59" s="109" t="s">
        <v>6</v>
      </c>
      <c r="E59" s="110">
        <v>44</v>
      </c>
      <c r="F59" s="110">
        <v>35</v>
      </c>
      <c r="G59" s="111">
        <f t="shared" si="26"/>
        <v>79</v>
      </c>
      <c r="H59" s="231">
        <f t="shared" ref="H59" si="37">SUM(G59:G61)</f>
        <v>211</v>
      </c>
      <c r="I59" s="155"/>
      <c r="J59" s="267">
        <f t="shared" ref="J59" si="38">SUM(I59:I61)</f>
        <v>0</v>
      </c>
      <c r="K59" s="225">
        <v>19</v>
      </c>
      <c r="L59" s="2"/>
      <c r="M59" s="189"/>
    </row>
    <row r="60" spans="1:13" s="23" customFormat="1">
      <c r="A60" s="229"/>
      <c r="B60" s="115">
        <v>426</v>
      </c>
      <c r="C60" s="116" t="s">
        <v>211</v>
      </c>
      <c r="D60" s="117" t="s">
        <v>6</v>
      </c>
      <c r="E60" s="118">
        <v>32</v>
      </c>
      <c r="F60" s="118">
        <v>30</v>
      </c>
      <c r="G60" s="118">
        <f t="shared" si="26"/>
        <v>62</v>
      </c>
      <c r="H60" s="232"/>
      <c r="I60" s="156"/>
      <c r="J60" s="268"/>
      <c r="K60" s="226"/>
      <c r="L60" s="2"/>
    </row>
    <row r="61" spans="1:13" s="23" customFormat="1" ht="15.75" thickBot="1">
      <c r="A61" s="230"/>
      <c r="B61" s="122">
        <v>426</v>
      </c>
      <c r="C61" s="124" t="s">
        <v>212</v>
      </c>
      <c r="D61" s="125" t="s">
        <v>6</v>
      </c>
      <c r="E61" s="126">
        <v>38</v>
      </c>
      <c r="F61" s="126">
        <v>32</v>
      </c>
      <c r="G61" s="136">
        <f t="shared" si="26"/>
        <v>70</v>
      </c>
      <c r="H61" s="238"/>
      <c r="I61" s="158"/>
      <c r="J61" s="269"/>
      <c r="K61" s="227"/>
      <c r="L61" s="2"/>
      <c r="M61" s="189"/>
    </row>
    <row r="62" spans="1:13" s="23" customFormat="1">
      <c r="A62" s="222" t="s">
        <v>14</v>
      </c>
      <c r="B62" s="107">
        <v>438</v>
      </c>
      <c r="C62" s="162" t="s">
        <v>16</v>
      </c>
      <c r="D62" s="9" t="s">
        <v>6</v>
      </c>
      <c r="E62" s="10">
        <v>40</v>
      </c>
      <c r="F62" s="10">
        <v>32</v>
      </c>
      <c r="G62" s="50">
        <f t="shared" si="26"/>
        <v>72</v>
      </c>
      <c r="H62" s="206">
        <f t="shared" ref="H62" si="39">SUM(G62:G64)</f>
        <v>210</v>
      </c>
      <c r="I62" s="37"/>
      <c r="J62" s="273">
        <f t="shared" ref="J62" si="40">SUM(I62:I64)</f>
        <v>0</v>
      </c>
      <c r="K62" s="209" t="s">
        <v>332</v>
      </c>
      <c r="L62" s="2"/>
    </row>
    <row r="63" spans="1:13" s="23" customFormat="1">
      <c r="A63" s="223"/>
      <c r="B63" s="115">
        <v>438</v>
      </c>
      <c r="C63" s="163" t="s">
        <v>17</v>
      </c>
      <c r="D63" s="12" t="s">
        <v>6</v>
      </c>
      <c r="E63" s="13">
        <v>41</v>
      </c>
      <c r="F63" s="13">
        <v>22</v>
      </c>
      <c r="G63" s="13">
        <f t="shared" si="26"/>
        <v>63</v>
      </c>
      <c r="H63" s="207"/>
      <c r="I63" s="14"/>
      <c r="J63" s="274"/>
      <c r="K63" s="210"/>
      <c r="L63" s="2"/>
    </row>
    <row r="64" spans="1:13" s="23" customFormat="1" ht="15.75" thickBot="1">
      <c r="A64" s="224"/>
      <c r="B64" s="122">
        <v>438</v>
      </c>
      <c r="C64" s="164" t="s">
        <v>18</v>
      </c>
      <c r="D64" s="16" t="s">
        <v>6</v>
      </c>
      <c r="E64" s="29">
        <v>38</v>
      </c>
      <c r="F64" s="29">
        <v>37</v>
      </c>
      <c r="G64" s="31">
        <f t="shared" si="26"/>
        <v>75</v>
      </c>
      <c r="H64" s="208"/>
      <c r="I64" s="38"/>
      <c r="J64" s="275"/>
      <c r="K64" s="210"/>
      <c r="L64" s="2"/>
    </row>
    <row r="65" spans="1:13" s="23" customFormat="1">
      <c r="A65" s="222" t="s">
        <v>264</v>
      </c>
      <c r="B65" s="107">
        <v>1</v>
      </c>
      <c r="C65" s="108" t="s">
        <v>175</v>
      </c>
      <c r="D65" s="9" t="s">
        <v>6</v>
      </c>
      <c r="E65" s="10">
        <v>41</v>
      </c>
      <c r="F65" s="10">
        <v>25</v>
      </c>
      <c r="G65" s="50">
        <f t="shared" si="26"/>
        <v>66</v>
      </c>
      <c r="H65" s="206">
        <f t="shared" ref="H65" si="41">SUM(G65:G67)</f>
        <v>210</v>
      </c>
      <c r="I65" s="37"/>
      <c r="J65" s="273">
        <f t="shared" ref="J65" si="42">SUM(I65:I67)</f>
        <v>0</v>
      </c>
      <c r="K65" s="210"/>
      <c r="L65" s="2"/>
    </row>
    <row r="66" spans="1:13" s="23" customFormat="1">
      <c r="A66" s="223"/>
      <c r="B66" s="115">
        <v>1</v>
      </c>
      <c r="C66" s="116" t="s">
        <v>176</v>
      </c>
      <c r="D66" s="12" t="s">
        <v>6</v>
      </c>
      <c r="E66" s="13">
        <v>47</v>
      </c>
      <c r="F66" s="13">
        <v>25</v>
      </c>
      <c r="G66" s="13">
        <f t="shared" si="26"/>
        <v>72</v>
      </c>
      <c r="H66" s="207"/>
      <c r="I66" s="14"/>
      <c r="J66" s="274"/>
      <c r="K66" s="210"/>
      <c r="L66" s="2"/>
    </row>
    <row r="67" spans="1:13" s="23" customFormat="1" ht="15.75" thickBot="1">
      <c r="A67" s="224"/>
      <c r="B67" s="122">
        <v>1</v>
      </c>
      <c r="C67" s="124" t="s">
        <v>177</v>
      </c>
      <c r="D67" s="16" t="s">
        <v>6</v>
      </c>
      <c r="E67" s="29">
        <v>36</v>
      </c>
      <c r="F67" s="29">
        <v>36</v>
      </c>
      <c r="G67" s="49">
        <f t="shared" si="26"/>
        <v>72</v>
      </c>
      <c r="H67" s="216"/>
      <c r="I67" s="38"/>
      <c r="J67" s="275"/>
      <c r="K67" s="211"/>
      <c r="L67" s="2"/>
    </row>
    <row r="68" spans="1:13" s="23" customFormat="1">
      <c r="A68" s="228" t="s">
        <v>239</v>
      </c>
      <c r="B68" s="140">
        <v>13</v>
      </c>
      <c r="C68" s="147" t="s">
        <v>270</v>
      </c>
      <c r="D68" s="109" t="s">
        <v>22</v>
      </c>
      <c r="E68" s="110">
        <v>36</v>
      </c>
      <c r="F68" s="110">
        <v>33</v>
      </c>
      <c r="G68" s="111">
        <f t="shared" si="26"/>
        <v>69</v>
      </c>
      <c r="H68" s="231">
        <f t="shared" ref="H68" si="43">SUM(G68:G70)</f>
        <v>208</v>
      </c>
      <c r="I68" s="155"/>
      <c r="J68" s="267">
        <f t="shared" ref="J68" si="44">SUM(I68:I70)</f>
        <v>0</v>
      </c>
      <c r="K68" s="225">
        <v>22</v>
      </c>
      <c r="L68" s="2"/>
      <c r="M68" s="189"/>
    </row>
    <row r="69" spans="1:13" s="23" customFormat="1">
      <c r="A69" s="229"/>
      <c r="B69" s="115">
        <v>13</v>
      </c>
      <c r="C69" s="116" t="s">
        <v>237</v>
      </c>
      <c r="D69" s="117" t="s">
        <v>6</v>
      </c>
      <c r="E69" s="118">
        <v>39</v>
      </c>
      <c r="F69" s="118">
        <v>27</v>
      </c>
      <c r="G69" s="118">
        <f t="shared" si="26"/>
        <v>66</v>
      </c>
      <c r="H69" s="232"/>
      <c r="I69" s="156"/>
      <c r="J69" s="268"/>
      <c r="K69" s="226"/>
      <c r="L69" s="2"/>
    </row>
    <row r="70" spans="1:13" s="23" customFormat="1" ht="15.75" thickBot="1">
      <c r="A70" s="230"/>
      <c r="B70" s="122">
        <v>13</v>
      </c>
      <c r="C70" s="124" t="s">
        <v>238</v>
      </c>
      <c r="D70" s="125" t="s">
        <v>6</v>
      </c>
      <c r="E70" s="126">
        <v>41</v>
      </c>
      <c r="F70" s="126">
        <v>32</v>
      </c>
      <c r="G70" s="136">
        <f t="shared" si="26"/>
        <v>73</v>
      </c>
      <c r="H70" s="238"/>
      <c r="I70" s="158"/>
      <c r="J70" s="269"/>
      <c r="K70" s="227"/>
      <c r="L70" s="2"/>
    </row>
    <row r="71" spans="1:13" s="23" customFormat="1">
      <c r="A71" s="228" t="s">
        <v>53</v>
      </c>
      <c r="B71" s="107">
        <v>32</v>
      </c>
      <c r="C71" s="165" t="s">
        <v>57</v>
      </c>
      <c r="D71" s="109" t="s">
        <v>6</v>
      </c>
      <c r="E71" s="110">
        <v>41</v>
      </c>
      <c r="F71" s="110">
        <v>19</v>
      </c>
      <c r="G71" s="111">
        <f t="shared" si="26"/>
        <v>60</v>
      </c>
      <c r="H71" s="231">
        <f t="shared" ref="H71" si="45">SUM(G71:G73)</f>
        <v>207</v>
      </c>
      <c r="I71" s="155"/>
      <c r="J71" s="267">
        <f t="shared" ref="J71" si="46">SUM(I71:I73)</f>
        <v>0</v>
      </c>
      <c r="K71" s="225">
        <v>23</v>
      </c>
      <c r="L71" s="2"/>
    </row>
    <row r="72" spans="1:13" s="23" customFormat="1">
      <c r="A72" s="229"/>
      <c r="B72" s="115">
        <v>32</v>
      </c>
      <c r="C72" s="143" t="s">
        <v>58</v>
      </c>
      <c r="D72" s="117" t="s">
        <v>6</v>
      </c>
      <c r="E72" s="118">
        <v>35</v>
      </c>
      <c r="F72" s="118">
        <v>39</v>
      </c>
      <c r="G72" s="118">
        <f t="shared" si="26"/>
        <v>74</v>
      </c>
      <c r="H72" s="232"/>
      <c r="I72" s="156"/>
      <c r="J72" s="268"/>
      <c r="K72" s="226"/>
      <c r="L72" s="2"/>
    </row>
    <row r="73" spans="1:13" s="23" customFormat="1" ht="15.75" thickBot="1">
      <c r="A73" s="230"/>
      <c r="B73" s="122">
        <v>32</v>
      </c>
      <c r="C73" s="166" t="s">
        <v>59</v>
      </c>
      <c r="D73" s="125" t="s">
        <v>6</v>
      </c>
      <c r="E73" s="126">
        <v>40</v>
      </c>
      <c r="F73" s="126">
        <v>33</v>
      </c>
      <c r="G73" s="136">
        <f t="shared" ref="G73:G104" si="47">SUM(E73:F73)</f>
        <v>73</v>
      </c>
      <c r="H73" s="238"/>
      <c r="I73" s="158"/>
      <c r="J73" s="269"/>
      <c r="K73" s="227"/>
      <c r="L73" s="2"/>
    </row>
    <row r="74" spans="1:13" s="23" customFormat="1">
      <c r="A74" s="228" t="s">
        <v>129</v>
      </c>
      <c r="B74" s="107">
        <v>2</v>
      </c>
      <c r="C74" s="108" t="s">
        <v>131</v>
      </c>
      <c r="D74" s="109" t="s">
        <v>6</v>
      </c>
      <c r="E74" s="110">
        <v>35</v>
      </c>
      <c r="F74" s="110">
        <v>34</v>
      </c>
      <c r="G74" s="111">
        <f t="shared" si="47"/>
        <v>69</v>
      </c>
      <c r="H74" s="231">
        <f t="shared" ref="H74" si="48">SUM(G74:G76)</f>
        <v>205</v>
      </c>
      <c r="I74" s="155"/>
      <c r="J74" s="267">
        <f t="shared" ref="J74" si="49">SUM(I74:I76)</f>
        <v>0</v>
      </c>
      <c r="K74" s="225">
        <v>24</v>
      </c>
      <c r="L74" s="2"/>
    </row>
    <row r="75" spans="1:13" s="23" customFormat="1">
      <c r="A75" s="229"/>
      <c r="B75" s="115">
        <v>2</v>
      </c>
      <c r="C75" s="116" t="s">
        <v>132</v>
      </c>
      <c r="D75" s="117" t="s">
        <v>6</v>
      </c>
      <c r="E75" s="118">
        <v>44</v>
      </c>
      <c r="F75" s="118">
        <v>25</v>
      </c>
      <c r="G75" s="118">
        <f t="shared" si="47"/>
        <v>69</v>
      </c>
      <c r="H75" s="232"/>
      <c r="I75" s="156"/>
      <c r="J75" s="268"/>
      <c r="K75" s="226"/>
      <c r="L75" s="2"/>
    </row>
    <row r="76" spans="1:13" s="23" customFormat="1" ht="15.75" thickBot="1">
      <c r="A76" s="230"/>
      <c r="B76" s="122">
        <v>2</v>
      </c>
      <c r="C76" s="124" t="s">
        <v>133</v>
      </c>
      <c r="D76" s="125" t="s">
        <v>6</v>
      </c>
      <c r="E76" s="126">
        <v>40</v>
      </c>
      <c r="F76" s="126">
        <v>27</v>
      </c>
      <c r="G76" s="136">
        <f t="shared" si="47"/>
        <v>67</v>
      </c>
      <c r="H76" s="238"/>
      <c r="I76" s="158"/>
      <c r="J76" s="269"/>
      <c r="K76" s="227"/>
      <c r="L76" s="2"/>
    </row>
    <row r="77" spans="1:13" s="23" customFormat="1">
      <c r="A77" s="222" t="s">
        <v>163</v>
      </c>
      <c r="B77" s="8">
        <v>213</v>
      </c>
      <c r="C77" s="108" t="s">
        <v>165</v>
      </c>
      <c r="D77" s="9" t="s">
        <v>6</v>
      </c>
      <c r="E77" s="10">
        <v>44</v>
      </c>
      <c r="F77" s="10">
        <v>29</v>
      </c>
      <c r="G77" s="50">
        <f t="shared" si="47"/>
        <v>73</v>
      </c>
      <c r="H77" s="206">
        <f t="shared" ref="H77" si="50">SUM(G77:G79)</f>
        <v>204</v>
      </c>
      <c r="I77" s="37"/>
      <c r="J77" s="273">
        <f t="shared" ref="J77" si="51">SUM(I77:I79)</f>
        <v>0</v>
      </c>
      <c r="K77" s="209">
        <v>25</v>
      </c>
      <c r="L77" s="2"/>
    </row>
    <row r="78" spans="1:13" s="23" customFormat="1">
      <c r="A78" s="223"/>
      <c r="B78" s="11">
        <v>213</v>
      </c>
      <c r="C78" s="116" t="s">
        <v>166</v>
      </c>
      <c r="D78" s="12" t="s">
        <v>6</v>
      </c>
      <c r="E78" s="13">
        <v>41</v>
      </c>
      <c r="F78" s="13">
        <v>33</v>
      </c>
      <c r="G78" s="13">
        <f t="shared" si="47"/>
        <v>74</v>
      </c>
      <c r="H78" s="207"/>
      <c r="I78" s="14"/>
      <c r="J78" s="274"/>
      <c r="K78" s="210"/>
      <c r="L78" s="2"/>
    </row>
    <row r="79" spans="1:13" s="23" customFormat="1" ht="15.75" thickBot="1">
      <c r="A79" s="224"/>
      <c r="B79" s="15">
        <v>213</v>
      </c>
      <c r="C79" s="124" t="s">
        <v>167</v>
      </c>
      <c r="D79" s="16" t="s">
        <v>6</v>
      </c>
      <c r="E79" s="29">
        <v>30</v>
      </c>
      <c r="F79" s="29">
        <v>27</v>
      </c>
      <c r="G79" s="31">
        <f t="shared" si="47"/>
        <v>57</v>
      </c>
      <c r="H79" s="208"/>
      <c r="I79" s="38"/>
      <c r="J79" s="275"/>
      <c r="K79" s="211"/>
      <c r="L79" s="2"/>
    </row>
    <row r="80" spans="1:13" s="23" customFormat="1">
      <c r="A80" s="222" t="s">
        <v>229</v>
      </c>
      <c r="B80" s="8">
        <v>63</v>
      </c>
      <c r="C80" s="108" t="s">
        <v>230</v>
      </c>
      <c r="D80" s="9" t="s">
        <v>6</v>
      </c>
      <c r="E80" s="10">
        <v>38</v>
      </c>
      <c r="F80" s="10">
        <v>8</v>
      </c>
      <c r="G80" s="50">
        <f t="shared" si="47"/>
        <v>46</v>
      </c>
      <c r="H80" s="206">
        <f t="shared" ref="H80" si="52">SUM(G80:G82)</f>
        <v>200</v>
      </c>
      <c r="I80" s="37"/>
      <c r="J80" s="273">
        <f t="shared" ref="J80" si="53">SUM(I80:I82)</f>
        <v>0</v>
      </c>
      <c r="K80" s="209">
        <v>26</v>
      </c>
      <c r="L80" s="2"/>
    </row>
    <row r="81" spans="1:12" s="23" customFormat="1">
      <c r="A81" s="223"/>
      <c r="B81" s="11">
        <v>63</v>
      </c>
      <c r="C81" s="116" t="s">
        <v>231</v>
      </c>
      <c r="D81" s="12" t="s">
        <v>6</v>
      </c>
      <c r="E81" s="13">
        <v>43</v>
      </c>
      <c r="F81" s="13">
        <v>31</v>
      </c>
      <c r="G81" s="13">
        <f t="shared" si="47"/>
        <v>74</v>
      </c>
      <c r="H81" s="207"/>
      <c r="I81" s="14"/>
      <c r="J81" s="274"/>
      <c r="K81" s="210"/>
      <c r="L81" s="2"/>
    </row>
    <row r="82" spans="1:12" s="23" customFormat="1" ht="15.75" thickBot="1">
      <c r="A82" s="224"/>
      <c r="B82" s="15">
        <v>63</v>
      </c>
      <c r="C82" s="124" t="s">
        <v>232</v>
      </c>
      <c r="D82" s="16" t="s">
        <v>6</v>
      </c>
      <c r="E82" s="29">
        <v>38</v>
      </c>
      <c r="F82" s="29">
        <v>42</v>
      </c>
      <c r="G82" s="49">
        <f t="shared" si="47"/>
        <v>80</v>
      </c>
      <c r="H82" s="216"/>
      <c r="I82" s="38"/>
      <c r="J82" s="275"/>
      <c r="K82" s="211"/>
      <c r="L82" s="2"/>
    </row>
    <row r="83" spans="1:12" s="23" customFormat="1">
      <c r="A83" s="215" t="s">
        <v>282</v>
      </c>
      <c r="B83" s="107">
        <v>57</v>
      </c>
      <c r="C83" s="108" t="s">
        <v>283</v>
      </c>
      <c r="D83" s="9" t="s">
        <v>6</v>
      </c>
      <c r="E83" s="10">
        <v>43</v>
      </c>
      <c r="F83" s="10">
        <v>31</v>
      </c>
      <c r="G83" s="50">
        <f t="shared" si="47"/>
        <v>74</v>
      </c>
      <c r="H83" s="206">
        <f t="shared" ref="H83" si="54">SUM(G83:G85)</f>
        <v>199</v>
      </c>
      <c r="I83" s="37"/>
      <c r="J83" s="273">
        <f t="shared" ref="J83" si="55">SUM(I83:I85)</f>
        <v>0</v>
      </c>
      <c r="K83" s="209">
        <v>27</v>
      </c>
      <c r="L83" s="2"/>
    </row>
    <row r="84" spans="1:12" s="23" customFormat="1">
      <c r="A84" s="213"/>
      <c r="B84" s="115">
        <v>57</v>
      </c>
      <c r="C84" s="116" t="s">
        <v>284</v>
      </c>
      <c r="D84" s="12" t="s">
        <v>6</v>
      </c>
      <c r="E84" s="13">
        <v>24</v>
      </c>
      <c r="F84" s="13">
        <v>28</v>
      </c>
      <c r="G84" s="13">
        <f t="shared" si="47"/>
        <v>52</v>
      </c>
      <c r="H84" s="207"/>
      <c r="I84" s="14"/>
      <c r="J84" s="274"/>
      <c r="K84" s="210"/>
      <c r="L84" s="2"/>
    </row>
    <row r="85" spans="1:12" s="23" customFormat="1" ht="15.75" thickBot="1">
      <c r="A85" s="214"/>
      <c r="B85" s="122">
        <v>338</v>
      </c>
      <c r="C85" s="124" t="s">
        <v>285</v>
      </c>
      <c r="D85" s="16" t="s">
        <v>6</v>
      </c>
      <c r="E85" s="29">
        <v>37</v>
      </c>
      <c r="F85" s="29">
        <v>36</v>
      </c>
      <c r="G85" s="31">
        <f t="shared" si="47"/>
        <v>73</v>
      </c>
      <c r="H85" s="208"/>
      <c r="I85" s="38"/>
      <c r="J85" s="275"/>
      <c r="K85" s="211"/>
      <c r="L85" s="2"/>
    </row>
    <row r="86" spans="1:12" s="23" customFormat="1">
      <c r="A86" s="222" t="s">
        <v>259</v>
      </c>
      <c r="B86" s="107">
        <v>265</v>
      </c>
      <c r="C86" s="165" t="s">
        <v>29</v>
      </c>
      <c r="D86" s="9" t="s">
        <v>6</v>
      </c>
      <c r="E86" s="10">
        <v>39</v>
      </c>
      <c r="F86" s="10">
        <v>16</v>
      </c>
      <c r="G86" s="50">
        <f t="shared" si="47"/>
        <v>55</v>
      </c>
      <c r="H86" s="206">
        <f t="shared" ref="H86" si="56">SUM(G86:G88)</f>
        <v>192</v>
      </c>
      <c r="I86" s="37"/>
      <c r="J86" s="273">
        <f t="shared" ref="J86" si="57">SUM(I86:I88)</f>
        <v>0</v>
      </c>
      <c r="K86" s="209">
        <v>28</v>
      </c>
      <c r="L86" s="2"/>
    </row>
    <row r="87" spans="1:12" s="23" customFormat="1">
      <c r="A87" s="223"/>
      <c r="B87" s="115">
        <v>265</v>
      </c>
      <c r="C87" s="143" t="s">
        <v>30</v>
      </c>
      <c r="D87" s="12" t="s">
        <v>6</v>
      </c>
      <c r="E87" s="13">
        <v>43</v>
      </c>
      <c r="F87" s="13">
        <v>31</v>
      </c>
      <c r="G87" s="13">
        <f t="shared" si="47"/>
        <v>74</v>
      </c>
      <c r="H87" s="207"/>
      <c r="I87" s="14"/>
      <c r="J87" s="274"/>
      <c r="K87" s="210"/>
      <c r="L87" s="2"/>
    </row>
    <row r="88" spans="1:12" s="23" customFormat="1" ht="15.75" thickBot="1">
      <c r="A88" s="224"/>
      <c r="B88" s="122">
        <v>265</v>
      </c>
      <c r="C88" s="167" t="s">
        <v>31</v>
      </c>
      <c r="D88" s="16" t="s">
        <v>6</v>
      </c>
      <c r="E88" s="29">
        <v>43</v>
      </c>
      <c r="F88" s="29">
        <v>20</v>
      </c>
      <c r="G88" s="49">
        <f t="shared" si="47"/>
        <v>63</v>
      </c>
      <c r="H88" s="216"/>
      <c r="I88" s="38"/>
      <c r="J88" s="275"/>
      <c r="K88" s="211"/>
      <c r="L88" s="2"/>
    </row>
    <row r="89" spans="1:12" s="23" customFormat="1">
      <c r="A89" s="222" t="s">
        <v>23</v>
      </c>
      <c r="B89" s="8">
        <v>52</v>
      </c>
      <c r="C89" s="168" t="s">
        <v>24</v>
      </c>
      <c r="D89" s="10" t="s">
        <v>6</v>
      </c>
      <c r="E89" s="10">
        <v>34</v>
      </c>
      <c r="F89" s="10">
        <v>34</v>
      </c>
      <c r="G89" s="50">
        <f t="shared" si="47"/>
        <v>68</v>
      </c>
      <c r="H89" s="206">
        <f t="shared" ref="H89" si="58">SUM(G89:G91)</f>
        <v>190</v>
      </c>
      <c r="I89" s="37"/>
      <c r="J89" s="273">
        <f t="shared" ref="J89" si="59">SUM(I89:I91)</f>
        <v>0</v>
      </c>
      <c r="K89" s="209">
        <v>29</v>
      </c>
      <c r="L89" s="2"/>
    </row>
    <row r="90" spans="1:12" s="23" customFormat="1">
      <c r="A90" s="223"/>
      <c r="B90" s="11">
        <v>52</v>
      </c>
      <c r="C90" s="138" t="s">
        <v>249</v>
      </c>
      <c r="D90" s="11" t="s">
        <v>6</v>
      </c>
      <c r="E90" s="13">
        <v>30</v>
      </c>
      <c r="F90" s="13">
        <v>19</v>
      </c>
      <c r="G90" s="13">
        <f t="shared" si="47"/>
        <v>49</v>
      </c>
      <c r="H90" s="207"/>
      <c r="I90" s="14"/>
      <c r="J90" s="274"/>
      <c r="K90" s="210"/>
      <c r="L90" s="2"/>
    </row>
    <row r="91" spans="1:12" s="23" customFormat="1" ht="15.75" thickBot="1">
      <c r="A91" s="224"/>
      <c r="B91" s="15">
        <v>52</v>
      </c>
      <c r="C91" s="166" t="s">
        <v>25</v>
      </c>
      <c r="D91" s="15" t="s">
        <v>6</v>
      </c>
      <c r="E91" s="29">
        <v>43</v>
      </c>
      <c r="F91" s="29">
        <v>30</v>
      </c>
      <c r="G91" s="31">
        <f t="shared" si="47"/>
        <v>73</v>
      </c>
      <c r="H91" s="208"/>
      <c r="I91" s="38"/>
      <c r="J91" s="275"/>
      <c r="K91" s="211"/>
      <c r="L91" s="2"/>
    </row>
    <row r="92" spans="1:12" s="23" customFormat="1">
      <c r="A92" s="212" t="s">
        <v>12</v>
      </c>
      <c r="B92" s="26">
        <v>238</v>
      </c>
      <c r="C92" s="169" t="s">
        <v>13</v>
      </c>
      <c r="D92" s="27" t="s">
        <v>6</v>
      </c>
      <c r="E92" s="31">
        <v>44</v>
      </c>
      <c r="F92" s="31">
        <v>22</v>
      </c>
      <c r="G92" s="50">
        <f t="shared" si="47"/>
        <v>66</v>
      </c>
      <c r="H92" s="206">
        <f t="shared" ref="H92" si="60">SUM(G92:G94)</f>
        <v>187</v>
      </c>
      <c r="I92" s="160"/>
      <c r="J92" s="273">
        <f t="shared" ref="J92" si="61">SUM(I92:I94)</f>
        <v>0</v>
      </c>
      <c r="K92" s="209" t="s">
        <v>326</v>
      </c>
      <c r="L92" s="2"/>
    </row>
    <row r="93" spans="1:12" s="23" customFormat="1">
      <c r="A93" s="213"/>
      <c r="B93" s="11">
        <v>238</v>
      </c>
      <c r="C93" s="163" t="s">
        <v>279</v>
      </c>
      <c r="D93" s="12" t="s">
        <v>6</v>
      </c>
      <c r="E93" s="13">
        <v>29</v>
      </c>
      <c r="F93" s="13">
        <v>31</v>
      </c>
      <c r="G93" s="13">
        <f t="shared" si="47"/>
        <v>60</v>
      </c>
      <c r="H93" s="207"/>
      <c r="I93" s="14"/>
      <c r="J93" s="274"/>
      <c r="K93" s="210"/>
      <c r="L93" s="2"/>
    </row>
    <row r="94" spans="1:12" ht="15.75" thickBot="1">
      <c r="A94" s="214"/>
      <c r="B94" s="15">
        <v>238</v>
      </c>
      <c r="C94" s="170" t="s">
        <v>280</v>
      </c>
      <c r="D94" s="16" t="s">
        <v>6</v>
      </c>
      <c r="E94" s="29">
        <v>40</v>
      </c>
      <c r="F94" s="29">
        <v>21</v>
      </c>
      <c r="G94" s="31">
        <f t="shared" si="47"/>
        <v>61</v>
      </c>
      <c r="H94" s="208"/>
      <c r="I94" s="38"/>
      <c r="J94" s="275"/>
      <c r="K94" s="210"/>
      <c r="L94" s="1"/>
    </row>
    <row r="95" spans="1:12">
      <c r="A95" s="222" t="s">
        <v>145</v>
      </c>
      <c r="B95" s="8">
        <v>252</v>
      </c>
      <c r="C95" s="108" t="s">
        <v>147</v>
      </c>
      <c r="D95" s="9" t="s">
        <v>22</v>
      </c>
      <c r="E95" s="10">
        <v>34</v>
      </c>
      <c r="F95" s="10">
        <v>24</v>
      </c>
      <c r="G95" s="50">
        <f t="shared" si="47"/>
        <v>58</v>
      </c>
      <c r="H95" s="206">
        <f t="shared" ref="H95" si="62">SUM(G95:G97)</f>
        <v>187</v>
      </c>
      <c r="I95" s="37"/>
      <c r="J95" s="273">
        <f t="shared" ref="J95" si="63">SUM(I95:I97)</f>
        <v>0</v>
      </c>
      <c r="K95" s="289"/>
      <c r="L95" s="1"/>
    </row>
    <row r="96" spans="1:12">
      <c r="A96" s="223"/>
      <c r="B96" s="115">
        <v>252</v>
      </c>
      <c r="C96" s="116" t="s">
        <v>148</v>
      </c>
      <c r="D96" s="12" t="s">
        <v>22</v>
      </c>
      <c r="E96" s="13">
        <v>39</v>
      </c>
      <c r="F96" s="13">
        <v>31</v>
      </c>
      <c r="G96" s="13">
        <f t="shared" si="47"/>
        <v>70</v>
      </c>
      <c r="H96" s="207"/>
      <c r="I96" s="14"/>
      <c r="J96" s="274"/>
      <c r="K96" s="289"/>
      <c r="L96" s="1"/>
    </row>
    <row r="97" spans="1:12" ht="15.75" thickBot="1">
      <c r="A97" s="224"/>
      <c r="B97" s="122">
        <v>252</v>
      </c>
      <c r="C97" s="124" t="s">
        <v>149</v>
      </c>
      <c r="D97" s="16" t="s">
        <v>22</v>
      </c>
      <c r="E97" s="29">
        <v>41</v>
      </c>
      <c r="F97" s="29">
        <v>18</v>
      </c>
      <c r="G97" s="49">
        <f t="shared" si="47"/>
        <v>59</v>
      </c>
      <c r="H97" s="216"/>
      <c r="I97" s="38"/>
      <c r="J97" s="275"/>
      <c r="K97" s="290"/>
      <c r="L97" s="1"/>
    </row>
    <row r="98" spans="1:12">
      <c r="A98" s="222" t="s">
        <v>46</v>
      </c>
      <c r="B98" s="141">
        <v>440</v>
      </c>
      <c r="C98" s="142" t="s">
        <v>118</v>
      </c>
      <c r="D98" s="27" t="s">
        <v>6</v>
      </c>
      <c r="E98" s="31">
        <v>44</v>
      </c>
      <c r="F98" s="31">
        <v>33</v>
      </c>
      <c r="G98" s="50">
        <f t="shared" si="47"/>
        <v>77</v>
      </c>
      <c r="H98" s="206">
        <f t="shared" ref="H98" si="64">SUM(G98:G100)</f>
        <v>186</v>
      </c>
      <c r="I98" s="160"/>
      <c r="J98" s="273">
        <f t="shared" ref="J98" si="65">SUM(I98:I100)</f>
        <v>0</v>
      </c>
      <c r="K98" s="209" t="s">
        <v>327</v>
      </c>
      <c r="L98" s="1"/>
    </row>
    <row r="99" spans="1:12">
      <c r="A99" s="223"/>
      <c r="B99" s="115">
        <v>440</v>
      </c>
      <c r="C99" s="143" t="s">
        <v>119</v>
      </c>
      <c r="D99" s="12" t="s">
        <v>6</v>
      </c>
      <c r="E99" s="13">
        <v>44</v>
      </c>
      <c r="F99" s="13">
        <v>31</v>
      </c>
      <c r="G99" s="13">
        <f t="shared" si="47"/>
        <v>75</v>
      </c>
      <c r="H99" s="207"/>
      <c r="I99" s="14"/>
      <c r="J99" s="274"/>
      <c r="K99" s="210"/>
      <c r="L99" s="1"/>
    </row>
    <row r="100" spans="1:12" ht="15.75" thickBot="1">
      <c r="A100" s="223"/>
      <c r="B100" s="171">
        <v>440</v>
      </c>
      <c r="C100" s="172" t="s">
        <v>120</v>
      </c>
      <c r="D100" s="33" t="s">
        <v>6</v>
      </c>
      <c r="E100" s="28">
        <v>31</v>
      </c>
      <c r="F100" s="28">
        <v>3</v>
      </c>
      <c r="G100" s="31">
        <f t="shared" si="47"/>
        <v>34</v>
      </c>
      <c r="H100" s="208"/>
      <c r="I100" s="161"/>
      <c r="J100" s="275"/>
      <c r="K100" s="210"/>
      <c r="L100" s="1"/>
    </row>
    <row r="101" spans="1:12">
      <c r="A101" s="222" t="s">
        <v>169</v>
      </c>
      <c r="B101" s="107">
        <v>423</v>
      </c>
      <c r="C101" s="108" t="s">
        <v>171</v>
      </c>
      <c r="D101" s="9" t="s">
        <v>6</v>
      </c>
      <c r="E101" s="10">
        <v>32</v>
      </c>
      <c r="F101" s="10">
        <v>20</v>
      </c>
      <c r="G101" s="50">
        <f t="shared" si="47"/>
        <v>52</v>
      </c>
      <c r="H101" s="206">
        <f t="shared" ref="H101" si="66">SUM(G101:G103)</f>
        <v>186</v>
      </c>
      <c r="I101" s="37"/>
      <c r="J101" s="273">
        <f t="shared" ref="J101" si="67">SUM(I101:I103)</f>
        <v>0</v>
      </c>
      <c r="K101" s="210"/>
      <c r="L101" s="1"/>
    </row>
    <row r="102" spans="1:12">
      <c r="A102" s="223"/>
      <c r="B102" s="115">
        <v>423</v>
      </c>
      <c r="C102" s="116" t="s">
        <v>251</v>
      </c>
      <c r="D102" s="12" t="s">
        <v>6</v>
      </c>
      <c r="E102" s="13">
        <v>36</v>
      </c>
      <c r="F102" s="13">
        <v>31</v>
      </c>
      <c r="G102" s="13">
        <f t="shared" si="47"/>
        <v>67</v>
      </c>
      <c r="H102" s="207"/>
      <c r="I102" s="14"/>
      <c r="J102" s="274"/>
      <c r="K102" s="210"/>
      <c r="L102" s="1"/>
    </row>
    <row r="103" spans="1:12" ht="15.75" thickBot="1">
      <c r="A103" s="224"/>
      <c r="B103" s="122">
        <v>423</v>
      </c>
      <c r="C103" s="124" t="s">
        <v>299</v>
      </c>
      <c r="D103" s="16" t="s">
        <v>6</v>
      </c>
      <c r="E103" s="29">
        <v>41</v>
      </c>
      <c r="F103" s="29">
        <v>26</v>
      </c>
      <c r="G103" s="31">
        <f t="shared" si="47"/>
        <v>67</v>
      </c>
      <c r="H103" s="208"/>
      <c r="I103" s="38"/>
      <c r="J103" s="275"/>
      <c r="K103" s="211"/>
      <c r="L103" s="1"/>
    </row>
    <row r="104" spans="1:12">
      <c r="A104" s="228" t="s">
        <v>297</v>
      </c>
      <c r="B104" s="107">
        <v>293</v>
      </c>
      <c r="C104" s="108" t="s">
        <v>225</v>
      </c>
      <c r="D104" s="109" t="s">
        <v>22</v>
      </c>
      <c r="E104" s="110">
        <v>41</v>
      </c>
      <c r="F104" s="110">
        <v>31</v>
      </c>
      <c r="G104" s="111">
        <f t="shared" si="47"/>
        <v>72</v>
      </c>
      <c r="H104" s="231">
        <f t="shared" ref="H104" si="68">SUM(G104:G106)</f>
        <v>185</v>
      </c>
      <c r="I104" s="155"/>
      <c r="J104" s="267">
        <f t="shared" ref="J104" si="69">SUM(I104:I106)</f>
        <v>0</v>
      </c>
      <c r="K104" s="225">
        <v>34</v>
      </c>
      <c r="L104" s="1"/>
    </row>
    <row r="105" spans="1:12">
      <c r="A105" s="229"/>
      <c r="B105" s="130">
        <v>321</v>
      </c>
      <c r="C105" s="132" t="s">
        <v>224</v>
      </c>
      <c r="D105" s="117" t="s">
        <v>22</v>
      </c>
      <c r="E105" s="118">
        <v>43</v>
      </c>
      <c r="F105" s="118">
        <v>22</v>
      </c>
      <c r="G105" s="118">
        <f t="shared" ref="G105:G136" si="70">SUM(E105:F105)</f>
        <v>65</v>
      </c>
      <c r="H105" s="232"/>
      <c r="I105" s="156"/>
      <c r="J105" s="268"/>
      <c r="K105" s="226"/>
      <c r="L105" s="1"/>
    </row>
    <row r="106" spans="1:12" ht="15.75" thickBot="1">
      <c r="A106" s="230"/>
      <c r="B106" s="122">
        <v>319</v>
      </c>
      <c r="C106" s="124" t="s">
        <v>227</v>
      </c>
      <c r="D106" s="125" t="s">
        <v>22</v>
      </c>
      <c r="E106" s="126">
        <v>31</v>
      </c>
      <c r="F106" s="126">
        <v>17</v>
      </c>
      <c r="G106" s="127">
        <f t="shared" si="70"/>
        <v>48</v>
      </c>
      <c r="H106" s="233"/>
      <c r="I106" s="158"/>
      <c r="J106" s="269"/>
      <c r="K106" s="227"/>
      <c r="L106" s="1"/>
    </row>
    <row r="107" spans="1:12">
      <c r="A107" s="234" t="s">
        <v>76</v>
      </c>
      <c r="B107" s="107">
        <v>116</v>
      </c>
      <c r="C107" s="165" t="s">
        <v>78</v>
      </c>
      <c r="D107" s="109" t="s">
        <v>6</v>
      </c>
      <c r="E107" s="110">
        <v>37</v>
      </c>
      <c r="F107" s="110">
        <v>27</v>
      </c>
      <c r="G107" s="111">
        <f t="shared" si="70"/>
        <v>64</v>
      </c>
      <c r="H107" s="231">
        <f t="shared" ref="H107" si="71">SUM(G107:G109)</f>
        <v>183</v>
      </c>
      <c r="I107" s="155"/>
      <c r="J107" s="267">
        <f t="shared" ref="J107" si="72">SUM(I107:I109)</f>
        <v>0</v>
      </c>
      <c r="K107" s="225">
        <v>35</v>
      </c>
      <c r="L107" s="1"/>
    </row>
    <row r="108" spans="1:12">
      <c r="A108" s="235"/>
      <c r="B108" s="115">
        <v>116</v>
      </c>
      <c r="C108" s="143" t="s">
        <v>307</v>
      </c>
      <c r="D108" s="117" t="s">
        <v>6</v>
      </c>
      <c r="E108" s="118">
        <v>39</v>
      </c>
      <c r="F108" s="118">
        <v>31</v>
      </c>
      <c r="G108" s="118">
        <f t="shared" si="70"/>
        <v>70</v>
      </c>
      <c r="H108" s="232"/>
      <c r="I108" s="156"/>
      <c r="J108" s="268"/>
      <c r="K108" s="226"/>
      <c r="L108" s="1"/>
    </row>
    <row r="109" spans="1:12" ht="15.75" thickBot="1">
      <c r="A109" s="236"/>
      <c r="B109" s="130">
        <v>116</v>
      </c>
      <c r="C109" s="139" t="s">
        <v>79</v>
      </c>
      <c r="D109" s="133" t="s">
        <v>6</v>
      </c>
      <c r="E109" s="134">
        <v>43</v>
      </c>
      <c r="F109" s="134">
        <v>6</v>
      </c>
      <c r="G109" s="127">
        <f t="shared" si="70"/>
        <v>49</v>
      </c>
      <c r="H109" s="233"/>
      <c r="I109" s="157"/>
      <c r="J109" s="269"/>
      <c r="K109" s="227"/>
      <c r="L109" s="1"/>
    </row>
    <row r="110" spans="1:12">
      <c r="A110" s="222" t="s">
        <v>33</v>
      </c>
      <c r="B110" s="8">
        <v>18</v>
      </c>
      <c r="C110" s="165" t="s">
        <v>36</v>
      </c>
      <c r="D110" s="9" t="s">
        <v>22</v>
      </c>
      <c r="E110" s="10">
        <v>24</v>
      </c>
      <c r="F110" s="10">
        <v>21</v>
      </c>
      <c r="G110" s="50">
        <f t="shared" si="70"/>
        <v>45</v>
      </c>
      <c r="H110" s="206">
        <f t="shared" ref="H110" si="73">SUM(G110:G112)</f>
        <v>182</v>
      </c>
      <c r="I110" s="37"/>
      <c r="J110" s="273">
        <f t="shared" ref="J110" si="74">SUM(I110:I112)</f>
        <v>0</v>
      </c>
      <c r="K110" s="209">
        <v>36</v>
      </c>
      <c r="L110" s="1"/>
    </row>
    <row r="111" spans="1:12">
      <c r="A111" s="223"/>
      <c r="B111" s="11">
        <v>18</v>
      </c>
      <c r="C111" s="173" t="s">
        <v>34</v>
      </c>
      <c r="D111" s="14" t="s">
        <v>6</v>
      </c>
      <c r="E111" s="30">
        <v>32</v>
      </c>
      <c r="F111" s="30">
        <v>42</v>
      </c>
      <c r="G111" s="13">
        <f t="shared" si="70"/>
        <v>74</v>
      </c>
      <c r="H111" s="207"/>
      <c r="I111" s="14"/>
      <c r="J111" s="274"/>
      <c r="K111" s="210"/>
      <c r="L111" s="1"/>
    </row>
    <row r="112" spans="1:12" ht="15.75" thickBot="1">
      <c r="A112" s="224"/>
      <c r="B112" s="15">
        <v>18</v>
      </c>
      <c r="C112" s="167" t="s">
        <v>35</v>
      </c>
      <c r="D112" s="16" t="s">
        <v>6</v>
      </c>
      <c r="E112" s="29">
        <v>36</v>
      </c>
      <c r="F112" s="29">
        <v>27</v>
      </c>
      <c r="G112" s="49">
        <f t="shared" si="70"/>
        <v>63</v>
      </c>
      <c r="H112" s="216"/>
      <c r="I112" s="38"/>
      <c r="J112" s="275"/>
      <c r="K112" s="211"/>
      <c r="L112" s="1"/>
    </row>
    <row r="113" spans="1:12">
      <c r="A113" s="228" t="s">
        <v>202</v>
      </c>
      <c r="B113" s="107">
        <v>162</v>
      </c>
      <c r="C113" s="108" t="s">
        <v>204</v>
      </c>
      <c r="D113" s="109" t="s">
        <v>22</v>
      </c>
      <c r="E113" s="110">
        <v>36</v>
      </c>
      <c r="F113" s="110">
        <v>14</v>
      </c>
      <c r="G113" s="111">
        <f t="shared" si="70"/>
        <v>50</v>
      </c>
      <c r="H113" s="206">
        <f t="shared" ref="H113" si="75">SUM(G113:G115)</f>
        <v>181</v>
      </c>
      <c r="I113" s="37"/>
      <c r="J113" s="273">
        <f t="shared" ref="J113" si="76">SUM(I113:I115)</f>
        <v>0</v>
      </c>
      <c r="K113" s="209">
        <v>37</v>
      </c>
      <c r="L113" s="1"/>
    </row>
    <row r="114" spans="1:12" ht="30">
      <c r="A114" s="229"/>
      <c r="B114" s="115">
        <v>162</v>
      </c>
      <c r="C114" s="174" t="s">
        <v>322</v>
      </c>
      <c r="D114" s="117" t="s">
        <v>22</v>
      </c>
      <c r="E114" s="118">
        <v>42</v>
      </c>
      <c r="F114" s="118">
        <v>32</v>
      </c>
      <c r="G114" s="118">
        <f t="shared" si="70"/>
        <v>74</v>
      </c>
      <c r="H114" s="207"/>
      <c r="I114" s="14"/>
      <c r="J114" s="274"/>
      <c r="K114" s="210"/>
      <c r="L114" s="1"/>
    </row>
    <row r="115" spans="1:12" ht="15.75" thickBot="1">
      <c r="A115" s="230"/>
      <c r="B115" s="122">
        <v>162</v>
      </c>
      <c r="C115" s="124" t="s">
        <v>205</v>
      </c>
      <c r="D115" s="125" t="s">
        <v>22</v>
      </c>
      <c r="E115" s="126">
        <v>41</v>
      </c>
      <c r="F115" s="126">
        <v>16</v>
      </c>
      <c r="G115" s="127">
        <f t="shared" si="70"/>
        <v>57</v>
      </c>
      <c r="H115" s="208"/>
      <c r="I115" s="38"/>
      <c r="J115" s="275"/>
      <c r="K115" s="211"/>
      <c r="L115" s="1"/>
    </row>
    <row r="116" spans="1:12">
      <c r="A116" s="228" t="s">
        <v>60</v>
      </c>
      <c r="B116" s="107">
        <v>49</v>
      </c>
      <c r="C116" s="165" t="s">
        <v>61</v>
      </c>
      <c r="D116" s="107" t="s">
        <v>6</v>
      </c>
      <c r="E116" s="110">
        <v>43</v>
      </c>
      <c r="F116" s="110">
        <v>26</v>
      </c>
      <c r="G116" s="111">
        <f t="shared" si="70"/>
        <v>69</v>
      </c>
      <c r="H116" s="206">
        <f t="shared" ref="H116" si="77">SUM(G116:G118)</f>
        <v>180</v>
      </c>
      <c r="I116" s="37"/>
      <c r="J116" s="273">
        <f t="shared" ref="J116" si="78">SUM(I116:I118)</f>
        <v>0</v>
      </c>
      <c r="K116" s="209">
        <v>38</v>
      </c>
      <c r="L116" s="1"/>
    </row>
    <row r="117" spans="1:12">
      <c r="A117" s="229"/>
      <c r="B117" s="115">
        <v>49</v>
      </c>
      <c r="C117" s="143" t="s">
        <v>62</v>
      </c>
      <c r="D117" s="117" t="s">
        <v>6</v>
      </c>
      <c r="E117" s="118">
        <v>37</v>
      </c>
      <c r="F117" s="118">
        <v>27</v>
      </c>
      <c r="G117" s="118">
        <f t="shared" si="70"/>
        <v>64</v>
      </c>
      <c r="H117" s="207"/>
      <c r="I117" s="14"/>
      <c r="J117" s="274"/>
      <c r="K117" s="210"/>
      <c r="L117" s="1"/>
    </row>
    <row r="118" spans="1:12" ht="15.75" thickBot="1">
      <c r="A118" s="230"/>
      <c r="B118" s="122">
        <v>49</v>
      </c>
      <c r="C118" s="167" t="s">
        <v>63</v>
      </c>
      <c r="D118" s="125" t="s">
        <v>22</v>
      </c>
      <c r="E118" s="126">
        <v>37</v>
      </c>
      <c r="F118" s="126">
        <v>10</v>
      </c>
      <c r="G118" s="127">
        <f t="shared" si="70"/>
        <v>47</v>
      </c>
      <c r="H118" s="208"/>
      <c r="I118" s="38"/>
      <c r="J118" s="275"/>
      <c r="K118" s="211"/>
      <c r="L118" s="1"/>
    </row>
    <row r="119" spans="1:12">
      <c r="A119" s="234" t="s">
        <v>255</v>
      </c>
      <c r="B119" s="107">
        <v>214</v>
      </c>
      <c r="C119" s="108" t="s">
        <v>243</v>
      </c>
      <c r="D119" s="109" t="s">
        <v>6</v>
      </c>
      <c r="E119" s="110">
        <v>42</v>
      </c>
      <c r="F119" s="110">
        <v>17</v>
      </c>
      <c r="G119" s="111">
        <f t="shared" si="70"/>
        <v>59</v>
      </c>
      <c r="H119" s="206">
        <f t="shared" ref="H119" si="79">SUM(G119:G121)</f>
        <v>176</v>
      </c>
      <c r="I119" s="37"/>
      <c r="J119" s="273">
        <f t="shared" ref="J119" si="80">SUM(I119:I121)</f>
        <v>0</v>
      </c>
      <c r="K119" s="209" t="s">
        <v>328</v>
      </c>
      <c r="L119" s="1"/>
    </row>
    <row r="120" spans="1:12">
      <c r="A120" s="235"/>
      <c r="B120" s="115">
        <v>214</v>
      </c>
      <c r="C120" s="116" t="s">
        <v>83</v>
      </c>
      <c r="D120" s="117" t="s">
        <v>6</v>
      </c>
      <c r="E120" s="118">
        <v>29</v>
      </c>
      <c r="F120" s="118">
        <v>17</v>
      </c>
      <c r="G120" s="118">
        <f t="shared" si="70"/>
        <v>46</v>
      </c>
      <c r="H120" s="207"/>
      <c r="I120" s="14"/>
      <c r="J120" s="274"/>
      <c r="K120" s="210"/>
      <c r="L120" s="1"/>
    </row>
    <row r="121" spans="1:12" ht="15.75" thickBot="1">
      <c r="A121" s="236"/>
      <c r="B121" s="130">
        <v>214</v>
      </c>
      <c r="C121" s="132" t="s">
        <v>244</v>
      </c>
      <c r="D121" s="133" t="s">
        <v>6</v>
      </c>
      <c r="E121" s="134">
        <v>38</v>
      </c>
      <c r="F121" s="134">
        <v>33</v>
      </c>
      <c r="G121" s="127">
        <f t="shared" si="70"/>
        <v>71</v>
      </c>
      <c r="H121" s="208"/>
      <c r="I121" s="161"/>
      <c r="J121" s="275"/>
      <c r="K121" s="210"/>
      <c r="L121" s="1"/>
    </row>
    <row r="122" spans="1:12">
      <c r="A122" s="234" t="s">
        <v>311</v>
      </c>
      <c r="B122" s="107">
        <v>243</v>
      </c>
      <c r="C122" s="108" t="s">
        <v>309</v>
      </c>
      <c r="D122" s="109" t="s">
        <v>6</v>
      </c>
      <c r="E122" s="110">
        <v>41</v>
      </c>
      <c r="F122" s="110">
        <v>21</v>
      </c>
      <c r="G122" s="111">
        <f t="shared" si="70"/>
        <v>62</v>
      </c>
      <c r="H122" s="206">
        <f>SUM(G122:G124)</f>
        <v>176</v>
      </c>
      <c r="I122" s="37"/>
      <c r="J122" s="273">
        <f t="shared" ref="J122" si="81">SUM(I122:I124)</f>
        <v>0</v>
      </c>
      <c r="K122" s="210"/>
      <c r="L122" s="1"/>
    </row>
    <row r="123" spans="1:12">
      <c r="A123" s="235"/>
      <c r="B123" s="115">
        <v>243</v>
      </c>
      <c r="C123" s="116" t="s">
        <v>310</v>
      </c>
      <c r="D123" s="117" t="s">
        <v>22</v>
      </c>
      <c r="E123" s="118">
        <v>40</v>
      </c>
      <c r="F123" s="118">
        <v>12</v>
      </c>
      <c r="G123" s="118">
        <f t="shared" si="70"/>
        <v>52</v>
      </c>
      <c r="H123" s="207"/>
      <c r="I123" s="14"/>
      <c r="J123" s="274"/>
      <c r="K123" s="210"/>
      <c r="L123" s="1"/>
    </row>
    <row r="124" spans="1:12" ht="15.75" thickBot="1">
      <c r="A124" s="237"/>
      <c r="B124" s="122">
        <v>243</v>
      </c>
      <c r="C124" s="166" t="s">
        <v>316</v>
      </c>
      <c r="D124" s="122" t="s">
        <v>6</v>
      </c>
      <c r="E124" s="126">
        <v>38</v>
      </c>
      <c r="F124" s="126">
        <v>24</v>
      </c>
      <c r="G124" s="136">
        <f t="shared" si="70"/>
        <v>62</v>
      </c>
      <c r="H124" s="216"/>
      <c r="I124" s="38"/>
      <c r="J124" s="275"/>
      <c r="K124" s="211"/>
      <c r="L124" s="1"/>
    </row>
    <row r="125" spans="1:12">
      <c r="A125" s="222" t="s">
        <v>40</v>
      </c>
      <c r="B125" s="8">
        <v>21</v>
      </c>
      <c r="C125" s="165" t="s">
        <v>42</v>
      </c>
      <c r="D125" s="9" t="s">
        <v>6</v>
      </c>
      <c r="E125" s="10">
        <v>41</v>
      </c>
      <c r="F125" s="10">
        <v>14</v>
      </c>
      <c r="G125" s="50">
        <f t="shared" si="70"/>
        <v>55</v>
      </c>
      <c r="H125" s="206">
        <f t="shared" ref="H125" si="82">SUM(G125:G127)</f>
        <v>166</v>
      </c>
      <c r="I125" s="37"/>
      <c r="J125" s="273">
        <f t="shared" ref="J125" si="83">SUM(I125:I127)</f>
        <v>0</v>
      </c>
      <c r="K125" s="209">
        <v>41</v>
      </c>
      <c r="L125" s="1"/>
    </row>
    <row r="126" spans="1:12">
      <c r="A126" s="223"/>
      <c r="B126" s="11">
        <v>21</v>
      </c>
      <c r="C126" s="143" t="s">
        <v>43</v>
      </c>
      <c r="D126" s="12" t="s">
        <v>6</v>
      </c>
      <c r="E126" s="13">
        <v>33</v>
      </c>
      <c r="F126" s="13">
        <v>19</v>
      </c>
      <c r="G126" s="13">
        <f t="shared" si="70"/>
        <v>52</v>
      </c>
      <c r="H126" s="207"/>
      <c r="I126" s="14"/>
      <c r="J126" s="274"/>
      <c r="K126" s="210"/>
      <c r="L126" s="1"/>
    </row>
    <row r="127" spans="1:12" ht="15.75" thickBot="1">
      <c r="A127" s="224"/>
      <c r="B127" s="15">
        <v>21</v>
      </c>
      <c r="C127" s="167" t="s">
        <v>44</v>
      </c>
      <c r="D127" s="16" t="s">
        <v>6</v>
      </c>
      <c r="E127" s="29">
        <v>39</v>
      </c>
      <c r="F127" s="29">
        <v>20</v>
      </c>
      <c r="G127" s="31">
        <f t="shared" si="70"/>
        <v>59</v>
      </c>
      <c r="H127" s="208"/>
      <c r="I127" s="38"/>
      <c r="J127" s="275"/>
      <c r="K127" s="211"/>
      <c r="L127" s="1"/>
    </row>
    <row r="128" spans="1:12">
      <c r="A128" s="222" t="s">
        <v>122</v>
      </c>
      <c r="B128" s="8">
        <v>379</v>
      </c>
      <c r="C128" s="108" t="s">
        <v>123</v>
      </c>
      <c r="D128" s="9" t="s">
        <v>6</v>
      </c>
      <c r="E128" s="10">
        <v>38</v>
      </c>
      <c r="F128" s="10">
        <v>7</v>
      </c>
      <c r="G128" s="50">
        <f t="shared" si="70"/>
        <v>45</v>
      </c>
      <c r="H128" s="206">
        <f t="shared" ref="H128" si="84">SUM(G128:G130)</f>
        <v>157</v>
      </c>
      <c r="I128" s="37"/>
      <c r="J128" s="273">
        <f t="shared" ref="J128" si="85">SUM(I128:I130)</f>
        <v>0</v>
      </c>
      <c r="K128" s="209">
        <v>42</v>
      </c>
      <c r="L128" s="1"/>
    </row>
    <row r="129" spans="1:13">
      <c r="A129" s="223"/>
      <c r="B129" s="11">
        <v>379</v>
      </c>
      <c r="C129" s="116" t="s">
        <v>124</v>
      </c>
      <c r="D129" s="12" t="s">
        <v>6</v>
      </c>
      <c r="E129" s="13">
        <v>37</v>
      </c>
      <c r="F129" s="13">
        <v>16</v>
      </c>
      <c r="G129" s="13">
        <f t="shared" si="70"/>
        <v>53</v>
      </c>
      <c r="H129" s="207"/>
      <c r="I129" s="14"/>
      <c r="J129" s="274"/>
      <c r="K129" s="210"/>
      <c r="L129" s="1"/>
    </row>
    <row r="130" spans="1:13" ht="15.75" thickBot="1">
      <c r="A130" s="224"/>
      <c r="B130" s="15">
        <v>379</v>
      </c>
      <c r="C130" s="124" t="s">
        <v>125</v>
      </c>
      <c r="D130" s="16" t="s">
        <v>6</v>
      </c>
      <c r="E130" s="29">
        <v>29</v>
      </c>
      <c r="F130" s="29">
        <v>30</v>
      </c>
      <c r="G130" s="49">
        <f t="shared" si="70"/>
        <v>59</v>
      </c>
      <c r="H130" s="216"/>
      <c r="I130" s="38"/>
      <c r="J130" s="275"/>
      <c r="K130" s="211"/>
      <c r="L130" s="1"/>
    </row>
    <row r="131" spans="1:13">
      <c r="A131" s="228" t="s">
        <v>190</v>
      </c>
      <c r="B131" s="107">
        <v>218</v>
      </c>
      <c r="C131" s="192" t="s">
        <v>191</v>
      </c>
      <c r="D131" s="109" t="s">
        <v>22</v>
      </c>
      <c r="E131" s="110">
        <v>0</v>
      </c>
      <c r="F131" s="110">
        <v>0</v>
      </c>
      <c r="G131" s="111">
        <f t="shared" si="70"/>
        <v>0</v>
      </c>
      <c r="H131" s="231">
        <f t="shared" ref="H131" si="86">SUM(G131:G133)</f>
        <v>116</v>
      </c>
      <c r="I131" s="155"/>
      <c r="J131" s="267">
        <f t="shared" ref="J131" si="87">SUM(I131:I133)</f>
        <v>0</v>
      </c>
      <c r="K131" s="225">
        <v>43</v>
      </c>
      <c r="L131" s="1"/>
      <c r="M131" t="s">
        <v>333</v>
      </c>
    </row>
    <row r="132" spans="1:13">
      <c r="A132" s="229"/>
      <c r="B132" s="115">
        <v>218</v>
      </c>
      <c r="C132" s="116" t="s">
        <v>192</v>
      </c>
      <c r="D132" s="117" t="s">
        <v>6</v>
      </c>
      <c r="E132" s="118">
        <v>33</v>
      </c>
      <c r="F132" s="118">
        <v>16</v>
      </c>
      <c r="G132" s="118">
        <f t="shared" si="70"/>
        <v>49</v>
      </c>
      <c r="H132" s="232"/>
      <c r="I132" s="156"/>
      <c r="J132" s="268"/>
      <c r="K132" s="226"/>
      <c r="L132" s="1"/>
    </row>
    <row r="133" spans="1:13" ht="15.75" thickBot="1">
      <c r="A133" s="230"/>
      <c r="B133" s="122">
        <v>218</v>
      </c>
      <c r="C133" s="124" t="s">
        <v>193</v>
      </c>
      <c r="D133" s="125" t="s">
        <v>6</v>
      </c>
      <c r="E133" s="126">
        <v>38</v>
      </c>
      <c r="F133" s="126">
        <v>29</v>
      </c>
      <c r="G133" s="136">
        <f t="shared" si="70"/>
        <v>67</v>
      </c>
      <c r="H133" s="238"/>
      <c r="I133" s="158"/>
      <c r="J133" s="269"/>
      <c r="K133" s="227"/>
      <c r="L133" s="1"/>
    </row>
    <row r="134" spans="1:13">
      <c r="A134" s="267" t="s">
        <v>266</v>
      </c>
      <c r="B134" s="155">
        <v>47</v>
      </c>
      <c r="C134" s="137" t="s">
        <v>267</v>
      </c>
      <c r="D134" s="107" t="s">
        <v>6</v>
      </c>
      <c r="E134" s="175">
        <v>45</v>
      </c>
      <c r="F134" s="110">
        <v>24</v>
      </c>
      <c r="G134" s="111">
        <f t="shared" si="70"/>
        <v>69</v>
      </c>
      <c r="H134" s="231">
        <f t="shared" ref="H134" si="88">SUM(G134:G136)</f>
        <v>69</v>
      </c>
      <c r="I134" s="155"/>
      <c r="J134" s="267">
        <f t="shared" ref="J134" si="89">SUM(I134:I136)</f>
        <v>0</v>
      </c>
      <c r="K134" s="225">
        <v>44</v>
      </c>
      <c r="L134" s="1"/>
    </row>
    <row r="135" spans="1:13">
      <c r="A135" s="268"/>
      <c r="B135" s="156">
        <v>47</v>
      </c>
      <c r="C135" s="138" t="s">
        <v>268</v>
      </c>
      <c r="D135" s="115" t="s">
        <v>22</v>
      </c>
      <c r="E135" s="176">
        <v>0</v>
      </c>
      <c r="F135" s="118">
        <v>0</v>
      </c>
      <c r="G135" s="118">
        <f t="shared" si="70"/>
        <v>0</v>
      </c>
      <c r="H135" s="232"/>
      <c r="I135" s="156"/>
      <c r="J135" s="268"/>
      <c r="K135" s="226"/>
      <c r="L135" s="1"/>
    </row>
    <row r="136" spans="1:13" ht="15.75" thickBot="1">
      <c r="A136" s="269"/>
      <c r="B136" s="158">
        <v>47</v>
      </c>
      <c r="C136" s="166" t="s">
        <v>269</v>
      </c>
      <c r="D136" s="122" t="s">
        <v>6</v>
      </c>
      <c r="E136" s="177">
        <v>0</v>
      </c>
      <c r="F136" s="126">
        <v>0</v>
      </c>
      <c r="G136" s="127">
        <f t="shared" si="70"/>
        <v>0</v>
      </c>
      <c r="H136" s="233"/>
      <c r="I136" s="158"/>
      <c r="J136" s="269"/>
      <c r="K136" s="227"/>
      <c r="L136" s="1"/>
    </row>
    <row r="137" spans="1:13" ht="15.75" thickBot="1">
      <c r="A137" s="246" t="s">
        <v>330</v>
      </c>
      <c r="B137" s="247"/>
      <c r="C137" s="247"/>
      <c r="D137" s="247"/>
      <c r="E137" s="247"/>
      <c r="F137" s="247"/>
      <c r="G137" s="247"/>
      <c r="H137" s="247"/>
      <c r="I137" s="247"/>
      <c r="J137" s="247"/>
      <c r="K137" s="248"/>
      <c r="L137" s="1"/>
    </row>
    <row r="138" spans="1:13">
      <c r="A138" s="228" t="s">
        <v>217</v>
      </c>
      <c r="B138" s="107">
        <v>51</v>
      </c>
      <c r="C138" s="108" t="s">
        <v>221</v>
      </c>
      <c r="D138" s="109" t="s">
        <v>6</v>
      </c>
      <c r="E138" s="110">
        <v>43</v>
      </c>
      <c r="F138" s="110">
        <v>19</v>
      </c>
      <c r="G138" s="111">
        <f t="shared" ref="G138:G169" si="90">SUM(E138:F138)</f>
        <v>62</v>
      </c>
      <c r="H138" s="231">
        <f t="shared" ref="H138" si="91">SUM(G138:G140)</f>
        <v>218</v>
      </c>
      <c r="I138" s="155"/>
      <c r="J138" s="267">
        <f t="shared" ref="J138" si="92">SUM(I138:I140)</f>
        <v>0</v>
      </c>
      <c r="K138" s="225"/>
      <c r="L138" s="1"/>
    </row>
    <row r="139" spans="1:13">
      <c r="A139" s="229"/>
      <c r="B139" s="115">
        <v>51</v>
      </c>
      <c r="C139" s="116" t="s">
        <v>222</v>
      </c>
      <c r="D139" s="117" t="s">
        <v>6</v>
      </c>
      <c r="E139" s="118">
        <v>43</v>
      </c>
      <c r="F139" s="118">
        <v>35</v>
      </c>
      <c r="G139" s="118">
        <f t="shared" si="90"/>
        <v>78</v>
      </c>
      <c r="H139" s="232"/>
      <c r="I139" s="156"/>
      <c r="J139" s="268"/>
      <c r="K139" s="226"/>
      <c r="L139" s="1"/>
    </row>
    <row r="140" spans="1:13" ht="15.75" thickBot="1">
      <c r="A140" s="230"/>
      <c r="B140" s="158">
        <v>51</v>
      </c>
      <c r="C140" s="178" t="s">
        <v>223</v>
      </c>
      <c r="D140" s="121" t="s">
        <v>6</v>
      </c>
      <c r="E140" s="179">
        <v>43</v>
      </c>
      <c r="F140" s="179">
        <v>35</v>
      </c>
      <c r="G140" s="136">
        <f t="shared" si="90"/>
        <v>78</v>
      </c>
      <c r="H140" s="238"/>
      <c r="I140" s="158"/>
      <c r="J140" s="269"/>
      <c r="K140" s="227"/>
      <c r="L140" s="1"/>
    </row>
    <row r="141" spans="1:13">
      <c r="A141" s="234" t="s">
        <v>92</v>
      </c>
      <c r="B141" s="107">
        <v>50</v>
      </c>
      <c r="C141" s="108" t="s">
        <v>109</v>
      </c>
      <c r="D141" s="109" t="s">
        <v>6</v>
      </c>
      <c r="E141" s="110">
        <v>39</v>
      </c>
      <c r="F141" s="110">
        <v>38</v>
      </c>
      <c r="G141" s="111">
        <f t="shared" si="90"/>
        <v>77</v>
      </c>
      <c r="H141" s="231">
        <f t="shared" ref="H141" si="93">SUM(G141:G143)</f>
        <v>216</v>
      </c>
      <c r="I141" s="155"/>
      <c r="J141" s="267">
        <f t="shared" ref="J141" si="94">SUM(I141:I143)</f>
        <v>0</v>
      </c>
      <c r="K141" s="225"/>
      <c r="L141" s="1"/>
    </row>
    <row r="142" spans="1:13">
      <c r="A142" s="235"/>
      <c r="B142" s="115">
        <v>50</v>
      </c>
      <c r="C142" s="116" t="s">
        <v>96</v>
      </c>
      <c r="D142" s="117" t="s">
        <v>6</v>
      </c>
      <c r="E142" s="118">
        <v>42</v>
      </c>
      <c r="F142" s="118">
        <v>32</v>
      </c>
      <c r="G142" s="118">
        <f t="shared" si="90"/>
        <v>74</v>
      </c>
      <c r="H142" s="232"/>
      <c r="I142" s="156"/>
      <c r="J142" s="268"/>
      <c r="K142" s="226"/>
      <c r="L142" s="1"/>
    </row>
    <row r="143" spans="1:13" ht="15.75" thickBot="1">
      <c r="A143" s="237"/>
      <c r="B143" s="122">
        <v>50</v>
      </c>
      <c r="C143" s="124" t="s">
        <v>97</v>
      </c>
      <c r="D143" s="125" t="s">
        <v>6</v>
      </c>
      <c r="E143" s="126">
        <v>40</v>
      </c>
      <c r="F143" s="126">
        <v>25</v>
      </c>
      <c r="G143" s="136">
        <f t="shared" si="90"/>
        <v>65</v>
      </c>
      <c r="H143" s="238"/>
      <c r="I143" s="158"/>
      <c r="J143" s="269"/>
      <c r="K143" s="227"/>
      <c r="L143" s="1"/>
    </row>
    <row r="144" spans="1:13">
      <c r="A144" s="228" t="s">
        <v>275</v>
      </c>
      <c r="B144" s="43">
        <v>110</v>
      </c>
      <c r="C144" s="147" t="s">
        <v>276</v>
      </c>
      <c r="D144" s="148" t="s">
        <v>6</v>
      </c>
      <c r="E144" s="50">
        <v>45</v>
      </c>
      <c r="F144" s="50">
        <v>34</v>
      </c>
      <c r="G144" s="50">
        <f t="shared" si="90"/>
        <v>79</v>
      </c>
      <c r="H144" s="206">
        <f t="shared" ref="H144" si="95">SUM(G144:G146)</f>
        <v>213</v>
      </c>
      <c r="I144" s="102"/>
      <c r="J144" s="273">
        <f t="shared" ref="J144" si="96">SUM(I144:I146)</f>
        <v>0</v>
      </c>
      <c r="K144" s="209"/>
      <c r="L144" s="1"/>
    </row>
    <row r="145" spans="1:12">
      <c r="A145" s="229"/>
      <c r="B145" s="11">
        <v>110</v>
      </c>
      <c r="C145" s="116" t="s">
        <v>277</v>
      </c>
      <c r="D145" s="12" t="s">
        <v>6</v>
      </c>
      <c r="E145" s="13">
        <v>44</v>
      </c>
      <c r="F145" s="13">
        <v>23</v>
      </c>
      <c r="G145" s="13">
        <f t="shared" si="90"/>
        <v>67</v>
      </c>
      <c r="H145" s="207"/>
      <c r="I145" s="14"/>
      <c r="J145" s="274"/>
      <c r="K145" s="210"/>
      <c r="L145" s="1"/>
    </row>
    <row r="146" spans="1:12" ht="15.75" thickBot="1">
      <c r="A146" s="230"/>
      <c r="B146" s="53">
        <v>110</v>
      </c>
      <c r="C146" s="185" t="s">
        <v>278</v>
      </c>
      <c r="D146" s="54" t="s">
        <v>6</v>
      </c>
      <c r="E146" s="49">
        <v>41</v>
      </c>
      <c r="F146" s="49">
        <v>26</v>
      </c>
      <c r="G146" s="49">
        <f t="shared" si="90"/>
        <v>67</v>
      </c>
      <c r="H146" s="216"/>
      <c r="I146" s="103"/>
      <c r="J146" s="275"/>
      <c r="K146" s="211"/>
      <c r="L146" s="1"/>
    </row>
    <row r="147" spans="1:12">
      <c r="A147" s="228" t="s">
        <v>183</v>
      </c>
      <c r="B147" s="8"/>
      <c r="C147" s="108" t="s">
        <v>187</v>
      </c>
      <c r="D147" s="9" t="s">
        <v>6</v>
      </c>
      <c r="E147" s="10">
        <v>37</v>
      </c>
      <c r="F147" s="10">
        <v>24</v>
      </c>
      <c r="G147" s="50">
        <f t="shared" si="90"/>
        <v>61</v>
      </c>
      <c r="H147" s="206">
        <f t="shared" ref="H147" si="97">SUM(G147:G149)</f>
        <v>208</v>
      </c>
      <c r="I147" s="37"/>
      <c r="J147" s="273">
        <f t="shared" ref="J147" si="98">SUM(I147:I149)</f>
        <v>0</v>
      </c>
      <c r="K147" s="209"/>
      <c r="L147" s="1"/>
    </row>
    <row r="148" spans="1:12">
      <c r="A148" s="229"/>
      <c r="B148" s="11"/>
      <c r="C148" s="116" t="s">
        <v>188</v>
      </c>
      <c r="D148" s="12" t="s">
        <v>6</v>
      </c>
      <c r="E148" s="13">
        <v>45</v>
      </c>
      <c r="F148" s="13">
        <v>37</v>
      </c>
      <c r="G148" s="13">
        <f t="shared" si="90"/>
        <v>82</v>
      </c>
      <c r="H148" s="207"/>
      <c r="I148" s="14"/>
      <c r="J148" s="274"/>
      <c r="K148" s="210"/>
      <c r="L148" s="1"/>
    </row>
    <row r="149" spans="1:12" ht="15.75" thickBot="1">
      <c r="A149" s="230"/>
      <c r="B149" s="15"/>
      <c r="C149" s="124" t="s">
        <v>189</v>
      </c>
      <c r="D149" s="16" t="s">
        <v>6</v>
      </c>
      <c r="E149" s="29">
        <v>42</v>
      </c>
      <c r="F149" s="29">
        <v>23</v>
      </c>
      <c r="G149" s="31">
        <f t="shared" si="90"/>
        <v>65</v>
      </c>
      <c r="H149" s="208"/>
      <c r="I149" s="38"/>
      <c r="J149" s="275"/>
      <c r="K149" s="211"/>
      <c r="L149" s="1"/>
    </row>
    <row r="150" spans="1:12">
      <c r="A150" s="228" t="s">
        <v>265</v>
      </c>
      <c r="B150" s="107">
        <v>1</v>
      </c>
      <c r="C150" s="108" t="s">
        <v>178</v>
      </c>
      <c r="D150" s="109" t="s">
        <v>6</v>
      </c>
      <c r="E150" s="110">
        <v>42</v>
      </c>
      <c r="F150" s="110">
        <v>29</v>
      </c>
      <c r="G150" s="111">
        <f t="shared" si="90"/>
        <v>71</v>
      </c>
      <c r="H150" s="231">
        <f t="shared" ref="H150" si="99">SUM(G150:G152)</f>
        <v>206</v>
      </c>
      <c r="I150" s="155"/>
      <c r="J150" s="267">
        <f t="shared" ref="J150" si="100">SUM(I150:I152)</f>
        <v>0</v>
      </c>
      <c r="K150" s="225"/>
      <c r="L150" s="1"/>
    </row>
    <row r="151" spans="1:12">
      <c r="A151" s="229"/>
      <c r="B151" s="115">
        <v>1</v>
      </c>
      <c r="C151" s="116" t="s">
        <v>179</v>
      </c>
      <c r="D151" s="117" t="s">
        <v>6</v>
      </c>
      <c r="E151" s="118">
        <v>39</v>
      </c>
      <c r="F151" s="118">
        <v>35</v>
      </c>
      <c r="G151" s="118">
        <f t="shared" si="90"/>
        <v>74</v>
      </c>
      <c r="H151" s="232"/>
      <c r="I151" s="156"/>
      <c r="J151" s="268"/>
      <c r="K151" s="226"/>
      <c r="L151" s="1"/>
    </row>
    <row r="152" spans="1:12" ht="15.75" thickBot="1">
      <c r="A152" s="230"/>
      <c r="B152" s="122">
        <v>1</v>
      </c>
      <c r="C152" s="124" t="s">
        <v>180</v>
      </c>
      <c r="D152" s="125" t="s">
        <v>6</v>
      </c>
      <c r="E152" s="126">
        <v>41</v>
      </c>
      <c r="F152" s="126">
        <v>20</v>
      </c>
      <c r="G152" s="136">
        <f t="shared" si="90"/>
        <v>61</v>
      </c>
      <c r="H152" s="238"/>
      <c r="I152" s="158"/>
      <c r="J152" s="269"/>
      <c r="K152" s="227"/>
      <c r="L152" s="1"/>
    </row>
    <row r="153" spans="1:12">
      <c r="A153" s="228" t="s">
        <v>52</v>
      </c>
      <c r="B153" s="107">
        <v>32</v>
      </c>
      <c r="C153" s="165" t="s">
        <v>54</v>
      </c>
      <c r="D153" s="109" t="s">
        <v>6</v>
      </c>
      <c r="E153" s="110">
        <v>43</v>
      </c>
      <c r="F153" s="110">
        <v>24</v>
      </c>
      <c r="G153" s="111">
        <f t="shared" si="90"/>
        <v>67</v>
      </c>
      <c r="H153" s="231">
        <f t="shared" ref="H153" si="101">SUM(G153:G155)</f>
        <v>198</v>
      </c>
      <c r="I153" s="155"/>
      <c r="J153" s="267">
        <f t="shared" ref="J153" si="102">SUM(I153:I155)</f>
        <v>0</v>
      </c>
      <c r="K153" s="225"/>
      <c r="L153" s="1"/>
    </row>
    <row r="154" spans="1:12">
      <c r="A154" s="229"/>
      <c r="B154" s="115">
        <v>32</v>
      </c>
      <c r="C154" s="143" t="s">
        <v>55</v>
      </c>
      <c r="D154" s="117" t="s">
        <v>6</v>
      </c>
      <c r="E154" s="118">
        <v>35</v>
      </c>
      <c r="F154" s="118">
        <v>22</v>
      </c>
      <c r="G154" s="118">
        <f t="shared" si="90"/>
        <v>57</v>
      </c>
      <c r="H154" s="232"/>
      <c r="I154" s="156"/>
      <c r="J154" s="268"/>
      <c r="K154" s="226"/>
      <c r="L154" s="1"/>
    </row>
    <row r="155" spans="1:12" ht="15.75" thickBot="1">
      <c r="A155" s="230"/>
      <c r="B155" s="122">
        <v>32</v>
      </c>
      <c r="C155" s="167" t="s">
        <v>56</v>
      </c>
      <c r="D155" s="125" t="s">
        <v>6</v>
      </c>
      <c r="E155" s="126">
        <v>40</v>
      </c>
      <c r="F155" s="126">
        <v>34</v>
      </c>
      <c r="G155" s="136">
        <f t="shared" si="90"/>
        <v>74</v>
      </c>
      <c r="H155" s="238"/>
      <c r="I155" s="158"/>
      <c r="J155" s="269"/>
      <c r="K155" s="227"/>
      <c r="L155" s="1"/>
    </row>
    <row r="156" spans="1:12">
      <c r="A156" s="228" t="s">
        <v>195</v>
      </c>
      <c r="B156" s="107">
        <v>60</v>
      </c>
      <c r="C156" s="108" t="s">
        <v>199</v>
      </c>
      <c r="D156" s="109" t="s">
        <v>6</v>
      </c>
      <c r="E156" s="110">
        <v>37</v>
      </c>
      <c r="F156" s="110">
        <v>22</v>
      </c>
      <c r="G156" s="111">
        <f t="shared" si="90"/>
        <v>59</v>
      </c>
      <c r="H156" s="231">
        <f t="shared" ref="H156" si="103">SUM(G156:G158)</f>
        <v>197</v>
      </c>
      <c r="I156" s="155"/>
      <c r="J156" s="267">
        <f t="shared" ref="J156" si="104">SUM(I156:I158)</f>
        <v>0</v>
      </c>
      <c r="K156" s="225"/>
      <c r="L156" s="1"/>
    </row>
    <row r="157" spans="1:12">
      <c r="A157" s="229"/>
      <c r="B157" s="115">
        <v>60</v>
      </c>
      <c r="C157" s="116" t="s">
        <v>200</v>
      </c>
      <c r="D157" s="117" t="s">
        <v>6</v>
      </c>
      <c r="E157" s="118">
        <v>41</v>
      </c>
      <c r="F157" s="118">
        <v>23</v>
      </c>
      <c r="G157" s="118">
        <f t="shared" si="90"/>
        <v>64</v>
      </c>
      <c r="H157" s="232"/>
      <c r="I157" s="156"/>
      <c r="J157" s="268"/>
      <c r="K157" s="226"/>
      <c r="L157" s="1"/>
    </row>
    <row r="158" spans="1:12" ht="15.75" thickBot="1">
      <c r="A158" s="230"/>
      <c r="B158" s="122">
        <v>60</v>
      </c>
      <c r="C158" s="124" t="s">
        <v>201</v>
      </c>
      <c r="D158" s="125" t="s">
        <v>6</v>
      </c>
      <c r="E158" s="126">
        <v>41</v>
      </c>
      <c r="F158" s="126">
        <v>33</v>
      </c>
      <c r="G158" s="136">
        <f t="shared" si="90"/>
        <v>74</v>
      </c>
      <c r="H158" s="238"/>
      <c r="I158" s="158"/>
      <c r="J158" s="269"/>
      <c r="K158" s="227"/>
      <c r="L158" s="1"/>
    </row>
    <row r="159" spans="1:12">
      <c r="A159" s="228" t="s">
        <v>138</v>
      </c>
      <c r="B159" s="107">
        <v>395</v>
      </c>
      <c r="C159" s="108" t="s">
        <v>142</v>
      </c>
      <c r="D159" s="109" t="s">
        <v>6</v>
      </c>
      <c r="E159" s="110">
        <v>42</v>
      </c>
      <c r="F159" s="110">
        <v>19</v>
      </c>
      <c r="G159" s="111">
        <f t="shared" si="90"/>
        <v>61</v>
      </c>
      <c r="H159" s="231">
        <f t="shared" ref="H159" si="105">SUM(G159:G161)</f>
        <v>193</v>
      </c>
      <c r="I159" s="155"/>
      <c r="J159" s="267">
        <f t="shared" ref="J159" si="106">SUM(I159:I161)</f>
        <v>0</v>
      </c>
      <c r="K159" s="225"/>
      <c r="L159" s="1"/>
    </row>
    <row r="160" spans="1:12">
      <c r="A160" s="229"/>
      <c r="B160" s="115">
        <v>336</v>
      </c>
      <c r="C160" s="116" t="s">
        <v>143</v>
      </c>
      <c r="D160" s="117" t="s">
        <v>6</v>
      </c>
      <c r="E160" s="118">
        <v>28</v>
      </c>
      <c r="F160" s="118">
        <v>29</v>
      </c>
      <c r="G160" s="118">
        <f t="shared" si="90"/>
        <v>57</v>
      </c>
      <c r="H160" s="232"/>
      <c r="I160" s="156"/>
      <c r="J160" s="268"/>
      <c r="K160" s="226"/>
      <c r="L160" s="1"/>
    </row>
    <row r="161" spans="1:12" ht="15.75" thickBot="1">
      <c r="A161" s="230"/>
      <c r="B161" s="122">
        <v>336</v>
      </c>
      <c r="C161" s="124" t="s">
        <v>144</v>
      </c>
      <c r="D161" s="125" t="s">
        <v>6</v>
      </c>
      <c r="E161" s="126">
        <v>40</v>
      </c>
      <c r="F161" s="126">
        <v>35</v>
      </c>
      <c r="G161" s="136">
        <f t="shared" si="90"/>
        <v>75</v>
      </c>
      <c r="H161" s="238"/>
      <c r="I161" s="158"/>
      <c r="J161" s="269"/>
      <c r="K161" s="227"/>
      <c r="L161" s="1"/>
    </row>
    <row r="162" spans="1:12">
      <c r="A162" s="228" t="s">
        <v>294</v>
      </c>
      <c r="B162" s="155">
        <v>313</v>
      </c>
      <c r="C162" s="184" t="s">
        <v>262</v>
      </c>
      <c r="D162" s="106" t="s">
        <v>6</v>
      </c>
      <c r="E162" s="186">
        <v>36</v>
      </c>
      <c r="F162" s="186">
        <v>36</v>
      </c>
      <c r="G162" s="111">
        <f t="shared" si="90"/>
        <v>72</v>
      </c>
      <c r="H162" s="231">
        <f t="shared" ref="H162" si="107">SUM(G162:G164)</f>
        <v>193</v>
      </c>
      <c r="I162" s="155"/>
      <c r="J162" s="267">
        <f t="shared" ref="J162" si="108">SUM(I162:I164)</f>
        <v>0</v>
      </c>
      <c r="K162" s="225"/>
      <c r="L162" s="1"/>
    </row>
    <row r="163" spans="1:12">
      <c r="A163" s="229"/>
      <c r="B163" s="156">
        <v>313</v>
      </c>
      <c r="C163" s="183" t="s">
        <v>263</v>
      </c>
      <c r="D163" s="114" t="s">
        <v>22</v>
      </c>
      <c r="E163" s="187">
        <v>36</v>
      </c>
      <c r="F163" s="187">
        <v>13</v>
      </c>
      <c r="G163" s="118">
        <f t="shared" si="90"/>
        <v>49</v>
      </c>
      <c r="H163" s="232"/>
      <c r="I163" s="156"/>
      <c r="J163" s="268"/>
      <c r="K163" s="226"/>
      <c r="L163" s="1"/>
    </row>
    <row r="164" spans="1:12" ht="15.75" thickBot="1">
      <c r="A164" s="230"/>
      <c r="B164" s="158"/>
      <c r="C164" s="178" t="s">
        <v>293</v>
      </c>
      <c r="D164" s="121" t="s">
        <v>6</v>
      </c>
      <c r="E164" s="179">
        <v>37</v>
      </c>
      <c r="F164" s="179">
        <v>35</v>
      </c>
      <c r="G164" s="136">
        <f t="shared" si="90"/>
        <v>72</v>
      </c>
      <c r="H164" s="238"/>
      <c r="I164" s="158"/>
      <c r="J164" s="269"/>
      <c r="K164" s="227"/>
      <c r="L164" s="1"/>
    </row>
    <row r="165" spans="1:12">
      <c r="A165" s="228" t="s">
        <v>240</v>
      </c>
      <c r="B165" s="107">
        <v>13</v>
      </c>
      <c r="C165" s="108" t="s">
        <v>317</v>
      </c>
      <c r="D165" s="109" t="s">
        <v>6</v>
      </c>
      <c r="E165" s="110">
        <v>42</v>
      </c>
      <c r="F165" s="110">
        <v>30</v>
      </c>
      <c r="G165" s="111">
        <f t="shared" si="90"/>
        <v>72</v>
      </c>
      <c r="H165" s="242">
        <f t="shared" ref="H165" si="109">SUM(G165:G167)</f>
        <v>191</v>
      </c>
      <c r="I165" s="155"/>
      <c r="J165" s="112">
        <f t="shared" ref="J165" si="110">SUM(I165:I167)</f>
        <v>0</v>
      </c>
      <c r="K165" s="113"/>
      <c r="L165" s="1"/>
    </row>
    <row r="166" spans="1:12">
      <c r="A166" s="229"/>
      <c r="B166" s="115">
        <v>13</v>
      </c>
      <c r="C166" s="116" t="s">
        <v>241</v>
      </c>
      <c r="D166" s="117" t="s">
        <v>6</v>
      </c>
      <c r="E166" s="118">
        <v>26</v>
      </c>
      <c r="F166" s="118">
        <v>35</v>
      </c>
      <c r="G166" s="118">
        <f t="shared" si="90"/>
        <v>61</v>
      </c>
      <c r="H166" s="243"/>
      <c r="I166" s="156"/>
      <c r="J166" s="119"/>
      <c r="K166" s="120"/>
      <c r="L166" s="1"/>
    </row>
    <row r="167" spans="1:12" ht="15.75" thickBot="1">
      <c r="A167" s="230"/>
      <c r="B167" s="122">
        <v>13</v>
      </c>
      <c r="C167" s="124" t="s">
        <v>242</v>
      </c>
      <c r="D167" s="125" t="s">
        <v>6</v>
      </c>
      <c r="E167" s="126">
        <v>35</v>
      </c>
      <c r="F167" s="126">
        <v>23</v>
      </c>
      <c r="G167" s="127">
        <f t="shared" si="90"/>
        <v>58</v>
      </c>
      <c r="H167" s="244"/>
      <c r="I167" s="158"/>
      <c r="J167" s="128"/>
      <c r="K167" s="129"/>
      <c r="L167" s="1"/>
    </row>
    <row r="168" spans="1:12">
      <c r="A168" s="228" t="s">
        <v>258</v>
      </c>
      <c r="B168" s="107">
        <v>265</v>
      </c>
      <c r="C168" s="165" t="s">
        <v>26</v>
      </c>
      <c r="D168" s="109" t="s">
        <v>6</v>
      </c>
      <c r="E168" s="110">
        <v>44</v>
      </c>
      <c r="F168" s="110">
        <v>31</v>
      </c>
      <c r="G168" s="111">
        <f t="shared" si="90"/>
        <v>75</v>
      </c>
      <c r="H168" s="231">
        <f t="shared" ref="H168" si="111">SUM(G168:G170)</f>
        <v>189</v>
      </c>
      <c r="I168" s="155"/>
      <c r="J168" s="267">
        <f t="shared" ref="J168" si="112">SUM(I168:I170)</f>
        <v>0</v>
      </c>
      <c r="K168" s="225"/>
      <c r="L168" s="1"/>
    </row>
    <row r="169" spans="1:12">
      <c r="A169" s="229"/>
      <c r="B169" s="115">
        <v>265</v>
      </c>
      <c r="C169" s="143" t="s">
        <v>27</v>
      </c>
      <c r="D169" s="117" t="s">
        <v>6</v>
      </c>
      <c r="E169" s="118">
        <v>28</v>
      </c>
      <c r="F169" s="118">
        <v>21</v>
      </c>
      <c r="G169" s="118">
        <f t="shared" si="90"/>
        <v>49</v>
      </c>
      <c r="H169" s="232"/>
      <c r="I169" s="156"/>
      <c r="J169" s="268"/>
      <c r="K169" s="226"/>
      <c r="L169" s="1"/>
    </row>
    <row r="170" spans="1:12" ht="15.75" thickBot="1">
      <c r="A170" s="230"/>
      <c r="B170" s="122">
        <v>265</v>
      </c>
      <c r="C170" s="167" t="s">
        <v>28</v>
      </c>
      <c r="D170" s="125" t="s">
        <v>22</v>
      </c>
      <c r="E170" s="126">
        <v>41</v>
      </c>
      <c r="F170" s="126">
        <v>24</v>
      </c>
      <c r="G170" s="127">
        <f t="shared" ref="G170:G197" si="113">SUM(E170:F170)</f>
        <v>65</v>
      </c>
      <c r="H170" s="233"/>
      <c r="I170" s="158"/>
      <c r="J170" s="269"/>
      <c r="K170" s="227"/>
      <c r="L170" s="1"/>
    </row>
    <row r="171" spans="1:12">
      <c r="A171" s="228" t="s">
        <v>15</v>
      </c>
      <c r="B171" s="8">
        <v>438</v>
      </c>
      <c r="C171" s="162" t="s">
        <v>19</v>
      </c>
      <c r="D171" s="9" t="s">
        <v>22</v>
      </c>
      <c r="E171" s="10">
        <v>42</v>
      </c>
      <c r="F171" s="10">
        <v>20</v>
      </c>
      <c r="G171" s="50">
        <f t="shared" si="113"/>
        <v>62</v>
      </c>
      <c r="H171" s="206">
        <f t="shared" ref="H171" si="114">SUM(G171:G173)</f>
        <v>188</v>
      </c>
      <c r="I171" s="37"/>
      <c r="J171" s="273">
        <f t="shared" ref="J171" si="115">SUM(I171:I173)</f>
        <v>0</v>
      </c>
      <c r="K171" s="209"/>
      <c r="L171" s="1"/>
    </row>
    <row r="172" spans="1:12">
      <c r="A172" s="229"/>
      <c r="B172" s="14">
        <v>438</v>
      </c>
      <c r="C172" s="180" t="s">
        <v>20</v>
      </c>
      <c r="D172" s="42" t="s">
        <v>22</v>
      </c>
      <c r="E172" s="30">
        <v>42</v>
      </c>
      <c r="F172" s="30">
        <v>18</v>
      </c>
      <c r="G172" s="13">
        <f t="shared" si="113"/>
        <v>60</v>
      </c>
      <c r="H172" s="207"/>
      <c r="I172" s="14"/>
      <c r="J172" s="274"/>
      <c r="K172" s="210"/>
      <c r="L172" s="1"/>
    </row>
    <row r="173" spans="1:12" ht="15.75" thickBot="1">
      <c r="A173" s="229"/>
      <c r="B173" s="24">
        <v>438</v>
      </c>
      <c r="C173" s="181" t="s">
        <v>21</v>
      </c>
      <c r="D173" s="25" t="s">
        <v>6</v>
      </c>
      <c r="E173" s="28">
        <v>45</v>
      </c>
      <c r="F173" s="28">
        <v>21</v>
      </c>
      <c r="G173" s="31">
        <f t="shared" si="113"/>
        <v>66</v>
      </c>
      <c r="H173" s="208"/>
      <c r="I173" s="161"/>
      <c r="J173" s="275"/>
      <c r="K173" s="211"/>
      <c r="L173" s="1"/>
    </row>
    <row r="174" spans="1:12">
      <c r="A174" s="228" t="s">
        <v>130</v>
      </c>
      <c r="B174" s="8">
        <v>2</v>
      </c>
      <c r="C174" s="108" t="s">
        <v>134</v>
      </c>
      <c r="D174" s="9" t="s">
        <v>6</v>
      </c>
      <c r="E174" s="10">
        <v>42</v>
      </c>
      <c r="F174" s="10">
        <v>21</v>
      </c>
      <c r="G174" s="50">
        <f t="shared" si="113"/>
        <v>63</v>
      </c>
      <c r="H174" s="206">
        <f t="shared" ref="H174" si="116">SUM(G174:G176)</f>
        <v>188</v>
      </c>
      <c r="I174" s="37"/>
      <c r="J174" s="273">
        <f t="shared" ref="J174" si="117">SUM(I174:I176)</f>
        <v>0</v>
      </c>
      <c r="K174" s="209"/>
      <c r="L174" s="1"/>
    </row>
    <row r="175" spans="1:12">
      <c r="A175" s="229"/>
      <c r="B175" s="11">
        <v>2</v>
      </c>
      <c r="C175" s="116" t="s">
        <v>135</v>
      </c>
      <c r="D175" s="12" t="s">
        <v>6</v>
      </c>
      <c r="E175" s="13">
        <v>36</v>
      </c>
      <c r="F175" s="13">
        <v>29</v>
      </c>
      <c r="G175" s="13">
        <f t="shared" si="113"/>
        <v>65</v>
      </c>
      <c r="H175" s="207"/>
      <c r="I175" s="14"/>
      <c r="J175" s="274"/>
      <c r="K175" s="210"/>
      <c r="L175" s="1"/>
    </row>
    <row r="176" spans="1:12" ht="15.75" thickBot="1">
      <c r="A176" s="230"/>
      <c r="B176" s="15">
        <v>2</v>
      </c>
      <c r="C176" s="124" t="s">
        <v>136</v>
      </c>
      <c r="D176" s="16" t="s">
        <v>6</v>
      </c>
      <c r="E176" s="29">
        <v>35</v>
      </c>
      <c r="F176" s="29">
        <v>25</v>
      </c>
      <c r="G176" s="31">
        <f t="shared" si="113"/>
        <v>60</v>
      </c>
      <c r="H176" s="208"/>
      <c r="I176" s="38"/>
      <c r="J176" s="275"/>
      <c r="K176" s="211"/>
      <c r="L176" s="1"/>
    </row>
    <row r="177" spans="1:12">
      <c r="A177" s="228" t="s">
        <v>209</v>
      </c>
      <c r="B177" s="8">
        <v>426</v>
      </c>
      <c r="C177" s="108" t="s">
        <v>213</v>
      </c>
      <c r="D177" s="9" t="s">
        <v>6</v>
      </c>
      <c r="E177" s="10">
        <v>43</v>
      </c>
      <c r="F177" s="10">
        <v>26</v>
      </c>
      <c r="G177" s="50">
        <f t="shared" si="113"/>
        <v>69</v>
      </c>
      <c r="H177" s="239">
        <f t="shared" ref="H177" si="118">SUM(G177:G179)</f>
        <v>184</v>
      </c>
      <c r="I177" s="37"/>
      <c r="J177" s="273">
        <f t="shared" ref="J177" si="119">SUM(I177:I179)</f>
        <v>0</v>
      </c>
      <c r="K177" s="209"/>
      <c r="L177" s="1"/>
    </row>
    <row r="178" spans="1:12">
      <c r="A178" s="229"/>
      <c r="B178" s="11">
        <v>426</v>
      </c>
      <c r="C178" s="116" t="s">
        <v>214</v>
      </c>
      <c r="D178" s="12" t="s">
        <v>6</v>
      </c>
      <c r="E178" s="13">
        <v>35</v>
      </c>
      <c r="F178" s="13">
        <v>22</v>
      </c>
      <c r="G178" s="13">
        <f t="shared" si="113"/>
        <v>57</v>
      </c>
      <c r="H178" s="240"/>
      <c r="I178" s="14"/>
      <c r="J178" s="274"/>
      <c r="K178" s="210"/>
      <c r="L178" s="1"/>
    </row>
    <row r="179" spans="1:12" ht="15.75" thickBot="1">
      <c r="A179" s="230"/>
      <c r="B179" s="15">
        <v>426</v>
      </c>
      <c r="C179" s="124" t="s">
        <v>215</v>
      </c>
      <c r="D179" s="16" t="s">
        <v>22</v>
      </c>
      <c r="E179" s="29">
        <v>43</v>
      </c>
      <c r="F179" s="29">
        <v>15</v>
      </c>
      <c r="G179" s="31">
        <f t="shared" si="113"/>
        <v>58</v>
      </c>
      <c r="H179" s="241"/>
      <c r="I179" s="38"/>
      <c r="J179" s="275"/>
      <c r="K179" s="211"/>
      <c r="L179" s="1"/>
    </row>
    <row r="180" spans="1:12">
      <c r="A180" s="228" t="s">
        <v>257</v>
      </c>
      <c r="B180" s="107">
        <v>94</v>
      </c>
      <c r="C180" s="108" t="s">
        <v>158</v>
      </c>
      <c r="D180" s="109" t="s">
        <v>6</v>
      </c>
      <c r="E180" s="110">
        <v>43</v>
      </c>
      <c r="F180" s="110">
        <v>34</v>
      </c>
      <c r="G180" s="111">
        <f t="shared" si="113"/>
        <v>77</v>
      </c>
      <c r="H180" s="231">
        <f t="shared" ref="H180" si="120">SUM(G180:G182)</f>
        <v>183</v>
      </c>
      <c r="I180" s="155"/>
      <c r="J180" s="267">
        <f t="shared" ref="J180" si="121">SUM(I180:I182)</f>
        <v>0</v>
      </c>
      <c r="K180" s="225"/>
      <c r="L180" s="1"/>
    </row>
    <row r="181" spans="1:12">
      <c r="A181" s="229"/>
      <c r="B181" s="115">
        <v>94</v>
      </c>
      <c r="C181" s="116" t="s">
        <v>159</v>
      </c>
      <c r="D181" s="117" t="s">
        <v>22</v>
      </c>
      <c r="E181" s="118">
        <v>19</v>
      </c>
      <c r="F181" s="118">
        <v>8</v>
      </c>
      <c r="G181" s="118">
        <f t="shared" si="113"/>
        <v>27</v>
      </c>
      <c r="H181" s="232"/>
      <c r="I181" s="156"/>
      <c r="J181" s="268"/>
      <c r="K181" s="226"/>
      <c r="L181" s="1"/>
    </row>
    <row r="182" spans="1:12" ht="15.75" thickBot="1">
      <c r="A182" s="230"/>
      <c r="B182" s="122">
        <v>447</v>
      </c>
      <c r="C182" s="124" t="s">
        <v>160</v>
      </c>
      <c r="D182" s="125" t="s">
        <v>6</v>
      </c>
      <c r="E182" s="126">
        <v>47</v>
      </c>
      <c r="F182" s="126">
        <v>32</v>
      </c>
      <c r="G182" s="136">
        <f t="shared" si="113"/>
        <v>79</v>
      </c>
      <c r="H182" s="238"/>
      <c r="I182" s="158"/>
      <c r="J182" s="269"/>
      <c r="K182" s="227"/>
      <c r="L182" s="1"/>
    </row>
    <row r="183" spans="1:12">
      <c r="A183" s="228" t="s">
        <v>69</v>
      </c>
      <c r="B183" s="8">
        <v>291</v>
      </c>
      <c r="C183" s="165" t="s">
        <v>73</v>
      </c>
      <c r="D183" s="9" t="s">
        <v>6</v>
      </c>
      <c r="E183" s="10">
        <v>38</v>
      </c>
      <c r="F183" s="10">
        <v>22</v>
      </c>
      <c r="G183" s="50">
        <f t="shared" si="113"/>
        <v>60</v>
      </c>
      <c r="H183" s="206">
        <f t="shared" ref="H183" si="122">SUM(G183:G185)</f>
        <v>181</v>
      </c>
      <c r="I183" s="37"/>
      <c r="J183" s="273">
        <f t="shared" ref="J183" si="123">SUM(I183:I185)</f>
        <v>0</v>
      </c>
      <c r="K183" s="209"/>
      <c r="L183" s="1"/>
    </row>
    <row r="184" spans="1:12">
      <c r="A184" s="229"/>
      <c r="B184" s="11">
        <v>269</v>
      </c>
      <c r="C184" s="143" t="s">
        <v>74</v>
      </c>
      <c r="D184" s="12" t="s">
        <v>22</v>
      </c>
      <c r="E184" s="13">
        <v>37</v>
      </c>
      <c r="F184" s="13">
        <v>20</v>
      </c>
      <c r="G184" s="13">
        <f t="shared" si="113"/>
        <v>57</v>
      </c>
      <c r="H184" s="207"/>
      <c r="I184" s="14"/>
      <c r="J184" s="274"/>
      <c r="K184" s="210"/>
      <c r="L184" s="1"/>
    </row>
    <row r="185" spans="1:12" ht="15.75" thickBot="1">
      <c r="A185" s="229"/>
      <c r="B185" s="24">
        <v>291</v>
      </c>
      <c r="C185" s="139" t="s">
        <v>75</v>
      </c>
      <c r="D185" s="25" t="s">
        <v>6</v>
      </c>
      <c r="E185" s="28">
        <v>38</v>
      </c>
      <c r="F185" s="28">
        <v>26</v>
      </c>
      <c r="G185" s="31">
        <f t="shared" si="113"/>
        <v>64</v>
      </c>
      <c r="H185" s="208"/>
      <c r="I185" s="161"/>
      <c r="J185" s="275"/>
      <c r="K185" s="211"/>
      <c r="L185" s="1"/>
    </row>
    <row r="186" spans="1:12">
      <c r="A186" s="228" t="s">
        <v>164</v>
      </c>
      <c r="B186" s="8">
        <v>213</v>
      </c>
      <c r="C186" s="108" t="s">
        <v>168</v>
      </c>
      <c r="D186" s="9" t="s">
        <v>6</v>
      </c>
      <c r="E186" s="10">
        <v>36</v>
      </c>
      <c r="F186" s="10">
        <v>26</v>
      </c>
      <c r="G186" s="50">
        <f t="shared" si="113"/>
        <v>62</v>
      </c>
      <c r="H186" s="206">
        <f t="shared" ref="H186" si="124">SUM(G186:G188)</f>
        <v>181</v>
      </c>
      <c r="I186" s="37"/>
      <c r="J186" s="273">
        <f t="shared" ref="J186" si="125">SUM(I186:I188)</f>
        <v>0</v>
      </c>
      <c r="K186" s="209"/>
      <c r="L186" s="1"/>
    </row>
    <row r="187" spans="1:12">
      <c r="A187" s="229"/>
      <c r="B187" s="14">
        <v>213</v>
      </c>
      <c r="C187" s="183" t="s">
        <v>303</v>
      </c>
      <c r="D187" s="42" t="s">
        <v>6</v>
      </c>
      <c r="E187" s="30">
        <v>43</v>
      </c>
      <c r="F187" s="30">
        <v>24</v>
      </c>
      <c r="G187" s="13">
        <f t="shared" si="113"/>
        <v>67</v>
      </c>
      <c r="H187" s="207"/>
      <c r="I187" s="14"/>
      <c r="J187" s="274"/>
      <c r="K187" s="210"/>
      <c r="L187" s="1"/>
    </row>
    <row r="188" spans="1:12" ht="15.75" thickBot="1">
      <c r="A188" s="230"/>
      <c r="B188" s="38">
        <v>213</v>
      </c>
      <c r="C188" s="178" t="s">
        <v>292</v>
      </c>
      <c r="D188" s="45" t="s">
        <v>6</v>
      </c>
      <c r="E188" s="39">
        <v>37</v>
      </c>
      <c r="F188" s="39">
        <v>15</v>
      </c>
      <c r="G188" s="31">
        <f t="shared" si="113"/>
        <v>52</v>
      </c>
      <c r="H188" s="208"/>
      <c r="I188" s="38"/>
      <c r="J188" s="275"/>
      <c r="K188" s="211"/>
      <c r="L188" s="1"/>
    </row>
    <row r="189" spans="1:12">
      <c r="A189" s="234" t="s">
        <v>305</v>
      </c>
      <c r="B189" s="8">
        <v>417</v>
      </c>
      <c r="C189" s="108" t="s">
        <v>289</v>
      </c>
      <c r="D189" s="9" t="s">
        <v>6</v>
      </c>
      <c r="E189" s="10">
        <v>35</v>
      </c>
      <c r="F189" s="10">
        <v>10</v>
      </c>
      <c r="G189" s="50">
        <f t="shared" si="113"/>
        <v>45</v>
      </c>
      <c r="H189" s="206">
        <f t="shared" ref="H189" si="126">SUM(G189:G191)</f>
        <v>181</v>
      </c>
      <c r="I189" s="37"/>
      <c r="J189" s="273">
        <f t="shared" ref="J189" si="127">SUM(I189:I191)</f>
        <v>0</v>
      </c>
      <c r="K189" s="209"/>
      <c r="L189" s="1"/>
    </row>
    <row r="190" spans="1:12">
      <c r="A190" s="235"/>
      <c r="B190" s="11">
        <v>371</v>
      </c>
      <c r="C190" s="116" t="s">
        <v>290</v>
      </c>
      <c r="D190" s="12" t="s">
        <v>6</v>
      </c>
      <c r="E190" s="13">
        <v>36</v>
      </c>
      <c r="F190" s="13">
        <v>24</v>
      </c>
      <c r="G190" s="13">
        <f t="shared" si="113"/>
        <v>60</v>
      </c>
      <c r="H190" s="207"/>
      <c r="I190" s="14"/>
      <c r="J190" s="274"/>
      <c r="K190" s="210"/>
      <c r="L190" s="1"/>
    </row>
    <row r="191" spans="1:12" ht="15.75" thickBot="1">
      <c r="A191" s="237"/>
      <c r="B191" s="15">
        <v>399</v>
      </c>
      <c r="C191" s="124" t="s">
        <v>291</v>
      </c>
      <c r="D191" s="16" t="s">
        <v>6</v>
      </c>
      <c r="E191" s="29">
        <v>42</v>
      </c>
      <c r="F191" s="29">
        <v>34</v>
      </c>
      <c r="G191" s="49">
        <f t="shared" si="113"/>
        <v>76</v>
      </c>
      <c r="H191" s="216"/>
      <c r="I191" s="38"/>
      <c r="J191" s="275"/>
      <c r="K191" s="211"/>
      <c r="L191" s="1"/>
    </row>
    <row r="192" spans="1:12">
      <c r="A192" s="234" t="s">
        <v>281</v>
      </c>
      <c r="B192" s="107">
        <v>401</v>
      </c>
      <c r="C192" s="108" t="s">
        <v>286</v>
      </c>
      <c r="D192" s="109" t="s">
        <v>22</v>
      </c>
      <c r="E192" s="110">
        <v>42</v>
      </c>
      <c r="F192" s="110">
        <v>31</v>
      </c>
      <c r="G192" s="111">
        <f t="shared" si="113"/>
        <v>73</v>
      </c>
      <c r="H192" s="231">
        <f t="shared" ref="H192" si="128">SUM(G192:G194)</f>
        <v>172</v>
      </c>
      <c r="I192" s="155"/>
      <c r="J192" s="267">
        <f t="shared" ref="J192" si="129">SUM(I192:I194)</f>
        <v>0</v>
      </c>
      <c r="K192" s="225"/>
      <c r="L192" s="1"/>
    </row>
    <row r="193" spans="1:12">
      <c r="A193" s="235"/>
      <c r="B193" s="115">
        <v>338</v>
      </c>
      <c r="C193" s="116" t="s">
        <v>287</v>
      </c>
      <c r="D193" s="117" t="s">
        <v>6</v>
      </c>
      <c r="E193" s="118">
        <v>38</v>
      </c>
      <c r="F193" s="118">
        <v>23</v>
      </c>
      <c r="G193" s="118">
        <f t="shared" si="113"/>
        <v>61</v>
      </c>
      <c r="H193" s="232"/>
      <c r="I193" s="156"/>
      <c r="J193" s="268"/>
      <c r="K193" s="226"/>
      <c r="L193" s="1"/>
    </row>
    <row r="194" spans="1:12" ht="15.75" thickBot="1">
      <c r="A194" s="236"/>
      <c r="B194" s="130">
        <v>401</v>
      </c>
      <c r="C194" s="132" t="s">
        <v>288</v>
      </c>
      <c r="D194" s="133" t="s">
        <v>22</v>
      </c>
      <c r="E194" s="134">
        <v>25</v>
      </c>
      <c r="F194" s="134">
        <v>13</v>
      </c>
      <c r="G194" s="127">
        <f t="shared" si="113"/>
        <v>38</v>
      </c>
      <c r="H194" s="233"/>
      <c r="I194" s="157"/>
      <c r="J194" s="269"/>
      <c r="K194" s="227"/>
      <c r="L194" s="1"/>
    </row>
    <row r="195" spans="1:12">
      <c r="A195" s="228" t="s">
        <v>110</v>
      </c>
      <c r="B195" s="107">
        <v>443</v>
      </c>
      <c r="C195" s="108" t="s">
        <v>112</v>
      </c>
      <c r="D195" s="109" t="s">
        <v>6</v>
      </c>
      <c r="E195" s="110">
        <v>33</v>
      </c>
      <c r="F195" s="110">
        <v>38</v>
      </c>
      <c r="G195" s="111">
        <f t="shared" si="113"/>
        <v>71</v>
      </c>
      <c r="H195" s="231">
        <f t="shared" ref="H195" si="130">SUM(G195:G197)</f>
        <v>164</v>
      </c>
      <c r="I195" s="155"/>
      <c r="J195" s="267">
        <f t="shared" ref="J195" si="131">SUM(I195:I197)</f>
        <v>0</v>
      </c>
      <c r="K195" s="225"/>
      <c r="L195" s="1"/>
    </row>
    <row r="196" spans="1:12">
      <c r="A196" s="229"/>
      <c r="B196" s="156">
        <v>443</v>
      </c>
      <c r="C196" s="183" t="s">
        <v>113</v>
      </c>
      <c r="D196" s="114" t="s">
        <v>6</v>
      </c>
      <c r="E196" s="187">
        <v>22</v>
      </c>
      <c r="F196" s="187">
        <v>9</v>
      </c>
      <c r="G196" s="118">
        <f t="shared" si="113"/>
        <v>31</v>
      </c>
      <c r="H196" s="232"/>
      <c r="I196" s="156"/>
      <c r="J196" s="268"/>
      <c r="K196" s="226"/>
      <c r="L196" s="1"/>
    </row>
    <row r="197" spans="1:12" ht="15.75" thickBot="1">
      <c r="A197" s="230"/>
      <c r="B197" s="122">
        <v>443</v>
      </c>
      <c r="C197" s="124" t="s">
        <v>114</v>
      </c>
      <c r="D197" s="125" t="s">
        <v>22</v>
      </c>
      <c r="E197" s="126">
        <v>30</v>
      </c>
      <c r="F197" s="126">
        <v>32</v>
      </c>
      <c r="G197" s="136">
        <f t="shared" si="113"/>
        <v>62</v>
      </c>
      <c r="H197" s="238"/>
      <c r="I197" s="158"/>
      <c r="J197" s="269"/>
      <c r="K197" s="227"/>
      <c r="L197" s="1"/>
    </row>
    <row r="198" spans="1:12">
      <c r="A198" s="228" t="s">
        <v>170</v>
      </c>
      <c r="B198" s="8">
        <v>423</v>
      </c>
      <c r="C198" s="108" t="s">
        <v>172</v>
      </c>
      <c r="D198" s="9" t="s">
        <v>22</v>
      </c>
      <c r="E198" s="10">
        <v>26</v>
      </c>
      <c r="F198" s="10">
        <v>15</v>
      </c>
      <c r="G198" s="50">
        <f t="shared" ref="G198:G200" si="132">SUM(E198:F198)</f>
        <v>41</v>
      </c>
      <c r="H198" s="206">
        <f t="shared" ref="H198" si="133">SUM(G198:G200)</f>
        <v>155</v>
      </c>
      <c r="I198" s="37"/>
      <c r="J198" s="273">
        <f t="shared" ref="J198" si="134">SUM(I198:I200)</f>
        <v>0</v>
      </c>
      <c r="K198" s="209"/>
      <c r="L198" s="1"/>
    </row>
    <row r="199" spans="1:12">
      <c r="A199" s="229"/>
      <c r="B199" s="11">
        <v>423</v>
      </c>
      <c r="C199" s="116" t="s">
        <v>173</v>
      </c>
      <c r="D199" s="12" t="s">
        <v>22</v>
      </c>
      <c r="E199" s="13">
        <v>41</v>
      </c>
      <c r="F199" s="13">
        <v>18</v>
      </c>
      <c r="G199" s="13">
        <f t="shared" si="132"/>
        <v>59</v>
      </c>
      <c r="H199" s="207"/>
      <c r="I199" s="14"/>
      <c r="J199" s="274"/>
      <c r="K199" s="210"/>
      <c r="L199" s="1"/>
    </row>
    <row r="200" spans="1:12" ht="15.75" thickBot="1">
      <c r="A200" s="230"/>
      <c r="B200" s="15">
        <v>423</v>
      </c>
      <c r="C200" s="124" t="s">
        <v>174</v>
      </c>
      <c r="D200" s="16" t="s">
        <v>22</v>
      </c>
      <c r="E200" s="29">
        <v>26</v>
      </c>
      <c r="F200" s="29">
        <v>29</v>
      </c>
      <c r="G200" s="31">
        <f t="shared" si="132"/>
        <v>55</v>
      </c>
      <c r="H200" s="208"/>
      <c r="I200" s="38"/>
      <c r="J200" s="275"/>
      <c r="K200" s="211"/>
      <c r="L200" s="1"/>
    </row>
    <row r="201" spans="1:12">
      <c r="A201" s="228" t="s">
        <v>41</v>
      </c>
      <c r="B201" s="8">
        <v>21</v>
      </c>
      <c r="C201" s="182" t="s">
        <v>37</v>
      </c>
      <c r="D201" s="9" t="s">
        <v>6</v>
      </c>
      <c r="E201" s="10">
        <v>37</v>
      </c>
      <c r="F201" s="10">
        <v>12</v>
      </c>
      <c r="G201" s="50">
        <f t="shared" ref="G201:G215" si="135">SUM(E201:F201)</f>
        <v>49</v>
      </c>
      <c r="H201" s="206">
        <f t="shared" ref="H201" si="136">SUM(G201:G203)</f>
        <v>153</v>
      </c>
      <c r="I201" s="37"/>
      <c r="J201" s="273">
        <f t="shared" ref="J201" si="137">SUM(I201:I203)</f>
        <v>0</v>
      </c>
      <c r="K201" s="209"/>
      <c r="L201" s="1"/>
    </row>
    <row r="202" spans="1:12">
      <c r="A202" s="229"/>
      <c r="B202" s="11">
        <v>21</v>
      </c>
      <c r="C202" s="143" t="s">
        <v>38</v>
      </c>
      <c r="D202" s="12" t="s">
        <v>6</v>
      </c>
      <c r="E202" s="13">
        <v>26</v>
      </c>
      <c r="F202" s="13">
        <v>5</v>
      </c>
      <c r="G202" s="13">
        <f t="shared" si="135"/>
        <v>31</v>
      </c>
      <c r="H202" s="207"/>
      <c r="I202" s="14"/>
      <c r="J202" s="274"/>
      <c r="K202" s="210"/>
      <c r="L202" s="1"/>
    </row>
    <row r="203" spans="1:12" ht="15.75" thickBot="1">
      <c r="A203" s="229"/>
      <c r="B203" s="24">
        <v>21</v>
      </c>
      <c r="C203" s="139" t="s">
        <v>39</v>
      </c>
      <c r="D203" s="25" t="s">
        <v>6</v>
      </c>
      <c r="E203" s="28">
        <v>47</v>
      </c>
      <c r="F203" s="28">
        <v>26</v>
      </c>
      <c r="G203" s="44">
        <f t="shared" si="135"/>
        <v>73</v>
      </c>
      <c r="H203" s="208"/>
      <c r="I203" s="161"/>
      <c r="J203" s="274"/>
      <c r="K203" s="210"/>
      <c r="L203" s="1"/>
    </row>
    <row r="204" spans="1:12">
      <c r="A204" s="228" t="s">
        <v>64</v>
      </c>
      <c r="B204" s="8">
        <v>49</v>
      </c>
      <c r="C204" s="137" t="s">
        <v>65</v>
      </c>
      <c r="D204" s="8" t="s">
        <v>6</v>
      </c>
      <c r="E204" s="10">
        <v>26</v>
      </c>
      <c r="F204" s="10">
        <v>24</v>
      </c>
      <c r="G204" s="50">
        <f t="shared" si="135"/>
        <v>50</v>
      </c>
      <c r="H204" s="206">
        <f t="shared" ref="H204" si="138">SUM(G204:G206)</f>
        <v>144</v>
      </c>
      <c r="I204" s="37"/>
      <c r="J204" s="273">
        <f t="shared" ref="J204" si="139">SUM(I204:I206)</f>
        <v>0</v>
      </c>
      <c r="K204" s="209"/>
      <c r="L204" s="1"/>
    </row>
    <row r="205" spans="1:12" s="41" customFormat="1">
      <c r="A205" s="229"/>
      <c r="B205" s="11">
        <v>49</v>
      </c>
      <c r="C205" s="143" t="s">
        <v>66</v>
      </c>
      <c r="D205" s="12" t="s">
        <v>22</v>
      </c>
      <c r="E205" s="13">
        <v>35</v>
      </c>
      <c r="F205" s="13">
        <v>5</v>
      </c>
      <c r="G205" s="13">
        <f t="shared" si="135"/>
        <v>40</v>
      </c>
      <c r="H205" s="207"/>
      <c r="I205" s="14"/>
      <c r="J205" s="274"/>
      <c r="K205" s="210"/>
      <c r="L205" s="40"/>
    </row>
    <row r="206" spans="1:12" ht="15.75" thickBot="1">
      <c r="A206" s="230"/>
      <c r="B206" s="15">
        <v>49</v>
      </c>
      <c r="C206" s="166" t="s">
        <v>67</v>
      </c>
      <c r="D206" s="15" t="s">
        <v>22</v>
      </c>
      <c r="E206" s="29">
        <v>37</v>
      </c>
      <c r="F206" s="29">
        <v>17</v>
      </c>
      <c r="G206" s="49">
        <f t="shared" si="135"/>
        <v>54</v>
      </c>
      <c r="H206" s="216"/>
      <c r="I206" s="38"/>
      <c r="J206" s="275"/>
      <c r="K206" s="211"/>
      <c r="L206" s="1"/>
    </row>
    <row r="207" spans="1:12" ht="13.5" customHeight="1">
      <c r="A207" s="228" t="s">
        <v>105</v>
      </c>
      <c r="B207" s="8">
        <v>458</v>
      </c>
      <c r="C207" s="108" t="s">
        <v>106</v>
      </c>
      <c r="D207" s="9" t="s">
        <v>6</v>
      </c>
      <c r="E207" s="10">
        <v>27</v>
      </c>
      <c r="F207" s="10">
        <v>5</v>
      </c>
      <c r="G207" s="50">
        <f t="shared" si="135"/>
        <v>32</v>
      </c>
      <c r="H207" s="206">
        <f t="shared" ref="H207" si="140">SUM(G207:G209)</f>
        <v>138</v>
      </c>
      <c r="I207" s="37"/>
      <c r="J207" s="273">
        <f t="shared" ref="J207" si="141">SUM(I207:I209)</f>
        <v>0</v>
      </c>
      <c r="K207" s="209"/>
      <c r="L207" s="1"/>
    </row>
    <row r="208" spans="1:12" ht="13.5" customHeight="1">
      <c r="A208" s="229"/>
      <c r="B208" s="11">
        <v>458</v>
      </c>
      <c r="C208" s="116" t="s">
        <v>108</v>
      </c>
      <c r="D208" s="12" t="s">
        <v>6</v>
      </c>
      <c r="E208" s="13">
        <v>43</v>
      </c>
      <c r="F208" s="13">
        <v>26</v>
      </c>
      <c r="G208" s="13">
        <f t="shared" si="135"/>
        <v>69</v>
      </c>
      <c r="H208" s="207"/>
      <c r="I208" s="14"/>
      <c r="J208" s="274"/>
      <c r="K208" s="210"/>
      <c r="L208" s="1"/>
    </row>
    <row r="209" spans="1:13" ht="13.5" customHeight="1" thickBot="1">
      <c r="A209" s="230"/>
      <c r="B209" s="15">
        <v>458</v>
      </c>
      <c r="C209" s="124" t="s">
        <v>107</v>
      </c>
      <c r="D209" s="16" t="s">
        <v>6</v>
      </c>
      <c r="E209" s="29">
        <v>23</v>
      </c>
      <c r="F209" s="29">
        <v>14</v>
      </c>
      <c r="G209" s="31">
        <f t="shared" si="135"/>
        <v>37</v>
      </c>
      <c r="H209" s="208"/>
      <c r="I209" s="38"/>
      <c r="J209" s="275"/>
      <c r="K209" s="211"/>
      <c r="L209" s="1"/>
    </row>
    <row r="210" spans="1:13" ht="13.5" customHeight="1">
      <c r="A210" s="234" t="s">
        <v>77</v>
      </c>
      <c r="B210" s="8">
        <v>116</v>
      </c>
      <c r="C210" s="165" t="s">
        <v>80</v>
      </c>
      <c r="D210" s="9" t="s">
        <v>6</v>
      </c>
      <c r="E210" s="10">
        <v>45</v>
      </c>
      <c r="F210" s="10">
        <v>36</v>
      </c>
      <c r="G210" s="50">
        <f t="shared" si="135"/>
        <v>81</v>
      </c>
      <c r="H210" s="206">
        <f t="shared" ref="H210" si="142">SUM(G210:G212)</f>
        <v>138</v>
      </c>
      <c r="I210" s="37"/>
      <c r="J210" s="273">
        <f t="shared" ref="J210" si="143">SUM(I210:I212)</f>
        <v>0</v>
      </c>
      <c r="K210" s="209"/>
      <c r="L210" s="1"/>
      <c r="M210" s="41"/>
    </row>
    <row r="211" spans="1:13" ht="13.5" customHeight="1">
      <c r="A211" s="235"/>
      <c r="B211" s="11">
        <v>116</v>
      </c>
      <c r="C211" s="193" t="s">
        <v>81</v>
      </c>
      <c r="D211" s="11" t="s">
        <v>6</v>
      </c>
      <c r="E211" s="13">
        <v>0</v>
      </c>
      <c r="F211" s="13">
        <v>0</v>
      </c>
      <c r="G211" s="13">
        <f t="shared" si="135"/>
        <v>0</v>
      </c>
      <c r="H211" s="207"/>
      <c r="I211" s="14"/>
      <c r="J211" s="274"/>
      <c r="K211" s="210"/>
      <c r="L211" s="1"/>
      <c r="M211" t="s">
        <v>333</v>
      </c>
    </row>
    <row r="212" spans="1:13" ht="13.5" customHeight="1" thickBot="1">
      <c r="A212" s="236"/>
      <c r="B212" s="24">
        <v>116</v>
      </c>
      <c r="C212" s="132" t="s">
        <v>82</v>
      </c>
      <c r="D212" s="25" t="s">
        <v>6</v>
      </c>
      <c r="E212" s="28">
        <v>35</v>
      </c>
      <c r="F212" s="28">
        <v>22</v>
      </c>
      <c r="G212" s="31">
        <f t="shared" si="135"/>
        <v>57</v>
      </c>
      <c r="H212" s="208"/>
      <c r="I212" s="161"/>
      <c r="J212" s="275"/>
      <c r="K212" s="211"/>
      <c r="L212" s="1"/>
    </row>
    <row r="213" spans="1:13">
      <c r="A213" s="234" t="s">
        <v>87</v>
      </c>
      <c r="B213" s="8">
        <v>439</v>
      </c>
      <c r="C213" s="108" t="s">
        <v>88</v>
      </c>
      <c r="D213" s="9" t="s">
        <v>6</v>
      </c>
      <c r="E213" s="10">
        <v>33</v>
      </c>
      <c r="F213" s="10">
        <v>21</v>
      </c>
      <c r="G213" s="50">
        <f t="shared" si="135"/>
        <v>54</v>
      </c>
      <c r="H213" s="206">
        <f t="shared" ref="H213" si="144">SUM(G213:G215)</f>
        <v>120</v>
      </c>
      <c r="I213" s="37"/>
      <c r="J213" s="273">
        <f t="shared" ref="J213" si="145">SUM(I213:I215)</f>
        <v>0</v>
      </c>
      <c r="K213" s="209"/>
      <c r="L213" s="1"/>
    </row>
    <row r="214" spans="1:13">
      <c r="A214" s="235"/>
      <c r="B214" s="11">
        <v>439</v>
      </c>
      <c r="C214" s="116" t="s">
        <v>89</v>
      </c>
      <c r="D214" s="12" t="s">
        <v>6</v>
      </c>
      <c r="E214" s="13">
        <v>22</v>
      </c>
      <c r="F214" s="13">
        <v>0</v>
      </c>
      <c r="G214" s="13">
        <f t="shared" si="135"/>
        <v>22</v>
      </c>
      <c r="H214" s="207"/>
      <c r="I214" s="14"/>
      <c r="J214" s="274"/>
      <c r="K214" s="210"/>
      <c r="L214" s="1"/>
    </row>
    <row r="215" spans="1:13" ht="15.75" thickBot="1">
      <c r="A215" s="237"/>
      <c r="B215" s="15">
        <v>439</v>
      </c>
      <c r="C215" s="124" t="s">
        <v>90</v>
      </c>
      <c r="D215" s="16" t="s">
        <v>6</v>
      </c>
      <c r="E215" s="29">
        <v>39</v>
      </c>
      <c r="F215" s="29">
        <v>5</v>
      </c>
      <c r="G215" s="31">
        <f t="shared" si="135"/>
        <v>44</v>
      </c>
      <c r="H215" s="208"/>
      <c r="I215" s="38"/>
      <c r="J215" s="275"/>
      <c r="K215" s="211"/>
      <c r="L215" s="1"/>
    </row>
    <row r="216" spans="1:13">
      <c r="A216" s="234" t="s">
        <v>313</v>
      </c>
      <c r="B216" s="8">
        <v>243</v>
      </c>
      <c r="C216" s="108" t="s">
        <v>314</v>
      </c>
      <c r="D216" s="9" t="s">
        <v>6</v>
      </c>
      <c r="E216" s="10">
        <v>38</v>
      </c>
      <c r="F216" s="10">
        <v>27</v>
      </c>
      <c r="G216" s="50">
        <f t="shared" ref="G216:G218" si="146">SUM(E216:F216)</f>
        <v>65</v>
      </c>
      <c r="H216" s="206">
        <f>SUM(G216:G218)</f>
        <v>116</v>
      </c>
      <c r="I216" s="37"/>
      <c r="J216" s="273">
        <f>SUM(I216:I218)</f>
        <v>0</v>
      </c>
      <c r="K216" s="209"/>
      <c r="L216" s="1"/>
    </row>
    <row r="217" spans="1:13">
      <c r="A217" s="235"/>
      <c r="B217" s="11">
        <v>243</v>
      </c>
      <c r="C217" s="116" t="s">
        <v>312</v>
      </c>
      <c r="D217" s="12" t="s">
        <v>6</v>
      </c>
      <c r="E217" s="13">
        <v>32</v>
      </c>
      <c r="F217" s="13">
        <v>19</v>
      </c>
      <c r="G217" s="13">
        <f t="shared" si="146"/>
        <v>51</v>
      </c>
      <c r="H217" s="207"/>
      <c r="I217" s="14"/>
      <c r="J217" s="274"/>
      <c r="K217" s="210"/>
      <c r="L217" s="1"/>
    </row>
    <row r="218" spans="1:13" ht="15.75" thickBot="1">
      <c r="A218" s="237"/>
      <c r="B218" s="15">
        <v>243</v>
      </c>
      <c r="C218" s="196" t="s">
        <v>334</v>
      </c>
      <c r="D218" s="54"/>
      <c r="E218" s="29">
        <v>0</v>
      </c>
      <c r="F218" s="29">
        <v>0</v>
      </c>
      <c r="G218" s="49">
        <f t="shared" si="146"/>
        <v>0</v>
      </c>
      <c r="H218" s="216"/>
      <c r="I218" s="38"/>
      <c r="J218" s="275"/>
      <c r="K218" s="211"/>
      <c r="L218" s="1"/>
      <c r="M218" t="s">
        <v>333</v>
      </c>
    </row>
    <row r="219" spans="1:13">
      <c r="A219" s="228" t="s">
        <v>47</v>
      </c>
      <c r="B219" s="8">
        <v>440</v>
      </c>
      <c r="C219" s="137" t="s">
        <v>45</v>
      </c>
      <c r="D219" s="8" t="s">
        <v>6</v>
      </c>
      <c r="E219" s="10">
        <v>45</v>
      </c>
      <c r="F219" s="10">
        <v>31</v>
      </c>
      <c r="G219" s="50">
        <f>SUM(E219:F219)</f>
        <v>76</v>
      </c>
      <c r="H219" s="206">
        <f t="shared" ref="H219" si="147">SUM(G219:G221)</f>
        <v>102</v>
      </c>
      <c r="I219" s="37"/>
      <c r="J219" s="273">
        <f t="shared" ref="J219" si="148">SUM(I219:I221)</f>
        <v>0</v>
      </c>
      <c r="K219" s="209"/>
      <c r="L219" s="1"/>
    </row>
    <row r="220" spans="1:13">
      <c r="A220" s="229"/>
      <c r="B220" s="11">
        <v>440</v>
      </c>
      <c r="C220" s="197" t="s">
        <v>121</v>
      </c>
      <c r="D220" s="12" t="s">
        <v>22</v>
      </c>
      <c r="E220" s="13">
        <v>0</v>
      </c>
      <c r="F220" s="13">
        <v>0</v>
      </c>
      <c r="G220" s="13">
        <f>SUM(E220:F220)</f>
        <v>0</v>
      </c>
      <c r="H220" s="207"/>
      <c r="I220" s="14"/>
      <c r="J220" s="274"/>
      <c r="K220" s="210"/>
      <c r="L220" s="1"/>
      <c r="M220" t="s">
        <v>333</v>
      </c>
    </row>
    <row r="221" spans="1:13" ht="15.75" thickBot="1">
      <c r="A221" s="230"/>
      <c r="B221" s="15">
        <v>440</v>
      </c>
      <c r="C221" s="167" t="s">
        <v>308</v>
      </c>
      <c r="D221" s="16" t="s">
        <v>22</v>
      </c>
      <c r="E221" s="29">
        <v>19</v>
      </c>
      <c r="F221" s="29">
        <v>7</v>
      </c>
      <c r="G221" s="31">
        <f>SUM(E221:F221)</f>
        <v>26</v>
      </c>
      <c r="H221" s="208"/>
      <c r="I221" s="38"/>
      <c r="J221" s="275"/>
      <c r="K221" s="211"/>
      <c r="L221" s="1"/>
    </row>
    <row r="222" spans="1:13">
      <c r="A222" s="228" t="s">
        <v>146</v>
      </c>
      <c r="B222" s="8">
        <v>252</v>
      </c>
      <c r="C222" s="108" t="s">
        <v>150</v>
      </c>
      <c r="D222" s="9" t="s">
        <v>6</v>
      </c>
      <c r="E222" s="10">
        <v>38</v>
      </c>
      <c r="F222" s="10">
        <v>15</v>
      </c>
      <c r="G222" s="50">
        <f t="shared" ref="G222:G224" si="149">SUM(E222:F222)</f>
        <v>53</v>
      </c>
      <c r="H222" s="206">
        <f t="shared" ref="H222" si="150">SUM(G222:G224)</f>
        <v>100</v>
      </c>
      <c r="I222" s="37"/>
      <c r="J222" s="273">
        <f t="shared" ref="J222" si="151">SUM(I222:I224)</f>
        <v>0</v>
      </c>
      <c r="K222" s="209"/>
      <c r="L222" s="1"/>
    </row>
    <row r="223" spans="1:13">
      <c r="A223" s="229"/>
      <c r="B223" s="11">
        <v>252</v>
      </c>
      <c r="C223" s="198" t="s">
        <v>151</v>
      </c>
      <c r="D223" s="12" t="s">
        <v>22</v>
      </c>
      <c r="E223" s="13">
        <v>0</v>
      </c>
      <c r="F223" s="13">
        <v>0</v>
      </c>
      <c r="G223" s="13">
        <f t="shared" si="149"/>
        <v>0</v>
      </c>
      <c r="H223" s="207"/>
      <c r="I223" s="14"/>
      <c r="J223" s="274"/>
      <c r="K223" s="210"/>
      <c r="L223" s="1"/>
      <c r="M223" t="s">
        <v>333</v>
      </c>
    </row>
    <row r="224" spans="1:13" ht="15.75" thickBot="1">
      <c r="A224" s="230"/>
      <c r="B224" s="15">
        <v>252</v>
      </c>
      <c r="C224" s="124" t="s">
        <v>152</v>
      </c>
      <c r="D224" s="16" t="s">
        <v>22</v>
      </c>
      <c r="E224" s="28">
        <v>36</v>
      </c>
      <c r="F224" s="28">
        <v>11</v>
      </c>
      <c r="G224" s="31">
        <f t="shared" si="149"/>
        <v>47</v>
      </c>
      <c r="H224" s="208"/>
      <c r="I224" s="161"/>
      <c r="J224" s="275"/>
      <c r="K224" s="211"/>
      <c r="L224" s="1"/>
    </row>
    <row r="225" spans="1:13">
      <c r="A225" s="228" t="s">
        <v>126</v>
      </c>
      <c r="B225" s="107">
        <v>379</v>
      </c>
      <c r="C225" s="108" t="s">
        <v>127</v>
      </c>
      <c r="D225" s="9" t="s">
        <v>6</v>
      </c>
      <c r="E225" s="10">
        <v>22</v>
      </c>
      <c r="F225" s="10">
        <v>21</v>
      </c>
      <c r="G225" s="50">
        <f t="shared" ref="G225:G230" si="152">SUM(E225:F225)</f>
        <v>43</v>
      </c>
      <c r="H225" s="206">
        <f t="shared" ref="H225" si="153">SUM(G225:G227)</f>
        <v>95</v>
      </c>
      <c r="I225" s="37"/>
      <c r="J225" s="273">
        <f t="shared" ref="J225" si="154">SUM(I225:I227)</f>
        <v>0</v>
      </c>
      <c r="K225" s="209"/>
      <c r="L225" s="1"/>
    </row>
    <row r="226" spans="1:13">
      <c r="A226" s="229"/>
      <c r="B226" s="115">
        <v>379</v>
      </c>
      <c r="C226" s="116" t="s">
        <v>128</v>
      </c>
      <c r="D226" s="12" t="s">
        <v>6</v>
      </c>
      <c r="E226" s="13">
        <v>31</v>
      </c>
      <c r="F226" s="13">
        <v>21</v>
      </c>
      <c r="G226" s="13">
        <f t="shared" si="152"/>
        <v>52</v>
      </c>
      <c r="H226" s="207"/>
      <c r="I226" s="14"/>
      <c r="J226" s="274"/>
      <c r="K226" s="210"/>
      <c r="L226" s="1"/>
      <c r="M226" s="55"/>
    </row>
    <row r="227" spans="1:13" ht="15.75" thickBot="1">
      <c r="A227" s="230"/>
      <c r="B227" s="122">
        <v>379</v>
      </c>
      <c r="C227" s="199" t="s">
        <v>181</v>
      </c>
      <c r="D227" s="16" t="s">
        <v>6</v>
      </c>
      <c r="E227" s="29">
        <v>0</v>
      </c>
      <c r="F227" s="29">
        <v>0</v>
      </c>
      <c r="G227" s="31">
        <f t="shared" si="152"/>
        <v>0</v>
      </c>
      <c r="H227" s="208"/>
      <c r="I227" s="38"/>
      <c r="J227" s="275"/>
      <c r="K227" s="211"/>
      <c r="L227" s="1"/>
      <c r="M227" t="s">
        <v>333</v>
      </c>
    </row>
    <row r="228" spans="1:13">
      <c r="A228" s="228" t="s">
        <v>203</v>
      </c>
      <c r="B228" s="107">
        <v>162</v>
      </c>
      <c r="C228" s="192" t="s">
        <v>206</v>
      </c>
      <c r="D228" s="9" t="s">
        <v>6</v>
      </c>
      <c r="E228" s="10">
        <v>0</v>
      </c>
      <c r="F228" s="10">
        <v>0</v>
      </c>
      <c r="G228" s="50">
        <f t="shared" si="152"/>
        <v>0</v>
      </c>
      <c r="H228" s="206">
        <f t="shared" ref="H228" si="155">SUM(G228:G230)</f>
        <v>72</v>
      </c>
      <c r="I228" s="37"/>
      <c r="J228" s="273">
        <f t="shared" ref="J228" si="156">SUM(I228:I230)</f>
        <v>0</v>
      </c>
      <c r="K228" s="209"/>
      <c r="L228" s="1"/>
      <c r="M228" t="s">
        <v>333</v>
      </c>
    </row>
    <row r="229" spans="1:13">
      <c r="A229" s="229"/>
      <c r="B229" s="115">
        <v>162</v>
      </c>
      <c r="C229" s="116" t="s">
        <v>306</v>
      </c>
      <c r="D229" s="12" t="s">
        <v>6</v>
      </c>
      <c r="E229" s="13">
        <v>33</v>
      </c>
      <c r="F229" s="13">
        <v>39</v>
      </c>
      <c r="G229" s="13">
        <f t="shared" si="152"/>
        <v>72</v>
      </c>
      <c r="H229" s="207"/>
      <c r="I229" s="14"/>
      <c r="J229" s="274"/>
      <c r="K229" s="210"/>
      <c r="L229" s="1"/>
    </row>
    <row r="230" spans="1:13" ht="15.75" thickBot="1">
      <c r="A230" s="230"/>
      <c r="B230" s="122">
        <v>162</v>
      </c>
      <c r="C230" s="199" t="s">
        <v>207</v>
      </c>
      <c r="D230" s="16" t="s">
        <v>6</v>
      </c>
      <c r="E230" s="29">
        <v>0</v>
      </c>
      <c r="F230" s="29">
        <v>0</v>
      </c>
      <c r="G230" s="31">
        <f t="shared" si="152"/>
        <v>0</v>
      </c>
      <c r="H230" s="208"/>
      <c r="I230" s="38"/>
      <c r="J230" s="275"/>
      <c r="K230" s="211"/>
      <c r="L230" s="1"/>
      <c r="M230" t="s">
        <v>333</v>
      </c>
    </row>
    <row r="231" spans="1:13">
      <c r="A231" s="267" t="s">
        <v>324</v>
      </c>
      <c r="B231" s="37">
        <v>221</v>
      </c>
      <c r="C231" s="194" t="s">
        <v>252</v>
      </c>
      <c r="D231" s="8" t="s">
        <v>6</v>
      </c>
      <c r="E231" s="34">
        <v>44</v>
      </c>
      <c r="F231" s="10">
        <v>25</v>
      </c>
      <c r="G231" s="50">
        <f>SUM(E231:F231)</f>
        <v>69</v>
      </c>
      <c r="H231" s="206">
        <v>0</v>
      </c>
      <c r="I231" s="37"/>
      <c r="J231" s="273">
        <f t="shared" ref="J231" si="157">SUM(I231:I233)</f>
        <v>0</v>
      </c>
      <c r="K231" s="209"/>
      <c r="L231" s="1"/>
      <c r="M231" s="41"/>
    </row>
    <row r="232" spans="1:13">
      <c r="A232" s="268"/>
      <c r="B232" s="14">
        <v>221</v>
      </c>
      <c r="C232" s="193" t="s">
        <v>253</v>
      </c>
      <c r="D232" s="11" t="s">
        <v>6</v>
      </c>
      <c r="E232" s="35">
        <v>0</v>
      </c>
      <c r="F232" s="13">
        <v>0</v>
      </c>
      <c r="G232" s="13">
        <f>SUM(E232:F232)</f>
        <v>0</v>
      </c>
      <c r="H232" s="207"/>
      <c r="I232" s="14"/>
      <c r="J232" s="274"/>
      <c r="K232" s="210"/>
      <c r="L232" s="1"/>
      <c r="M232" t="s">
        <v>333</v>
      </c>
    </row>
    <row r="233" spans="1:13" ht="13.5" customHeight="1" thickBot="1">
      <c r="A233" s="269"/>
      <c r="B233" s="38">
        <v>221</v>
      </c>
      <c r="C233" s="195" t="s">
        <v>254</v>
      </c>
      <c r="D233" s="15" t="s">
        <v>6</v>
      </c>
      <c r="E233" s="36">
        <v>36</v>
      </c>
      <c r="F233" s="29">
        <v>38</v>
      </c>
      <c r="G233" s="31">
        <f>SUM(E233:F233)</f>
        <v>74</v>
      </c>
      <c r="H233" s="208"/>
      <c r="I233" s="38"/>
      <c r="J233" s="275"/>
      <c r="K233" s="211"/>
      <c r="L233" s="1"/>
      <c r="M233" s="41"/>
    </row>
    <row r="234" spans="1:13" ht="15.75" thickBot="1">
      <c r="A234" s="246" t="s">
        <v>296</v>
      </c>
      <c r="B234" s="247"/>
      <c r="C234" s="247"/>
      <c r="D234" s="247"/>
      <c r="E234" s="247"/>
      <c r="F234" s="247"/>
      <c r="G234" s="247"/>
      <c r="H234" s="247"/>
      <c r="I234" s="247"/>
      <c r="J234" s="247"/>
      <c r="K234" s="248"/>
      <c r="L234" s="1"/>
    </row>
    <row r="235" spans="1:13">
      <c r="A235" s="135" t="s">
        <v>297</v>
      </c>
      <c r="B235" s="107">
        <v>319</v>
      </c>
      <c r="C235" s="108" t="s">
        <v>226</v>
      </c>
      <c r="D235" s="8" t="s">
        <v>6</v>
      </c>
      <c r="E235" s="10">
        <v>37</v>
      </c>
      <c r="F235" s="10">
        <v>35</v>
      </c>
      <c r="G235" s="10">
        <f>SUM(E235:F235)</f>
        <v>72</v>
      </c>
      <c r="H235" s="47">
        <f>SUM(G235)</f>
        <v>72</v>
      </c>
      <c r="I235" s="37"/>
      <c r="J235" s="57"/>
      <c r="K235" s="46"/>
      <c r="L235" s="1"/>
    </row>
    <row r="236" spans="1:13" s="41" customFormat="1" ht="18" customHeight="1" thickBot="1">
      <c r="A236" s="191" t="s">
        <v>300</v>
      </c>
      <c r="B236" s="157"/>
      <c r="C236" s="200" t="s">
        <v>298</v>
      </c>
      <c r="D236" s="201" t="s">
        <v>22</v>
      </c>
      <c r="E236" s="202">
        <v>33</v>
      </c>
      <c r="F236" s="202">
        <v>25</v>
      </c>
      <c r="G236" s="202">
        <f>SUM(E236:F236)</f>
        <v>58</v>
      </c>
      <c r="H236" s="190">
        <f>SUM(G236)</f>
        <v>58</v>
      </c>
      <c r="I236" s="161"/>
      <c r="J236" s="94"/>
      <c r="K236" s="48"/>
      <c r="L236" s="40"/>
    </row>
    <row r="237" spans="1:13" ht="15.75" thickBot="1">
      <c r="A237" s="246" t="s">
        <v>331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8"/>
      <c r="L237" s="1"/>
    </row>
    <row r="238" spans="1:13">
      <c r="A238" s="228" t="s">
        <v>233</v>
      </c>
      <c r="B238" s="107">
        <v>22</v>
      </c>
      <c r="C238" s="192" t="s">
        <v>234</v>
      </c>
      <c r="D238" s="109" t="s">
        <v>6</v>
      </c>
      <c r="E238" s="110">
        <v>0</v>
      </c>
      <c r="F238" s="110">
        <v>0</v>
      </c>
      <c r="G238" s="111">
        <f>SUM(E238:F238)</f>
        <v>0</v>
      </c>
      <c r="H238" s="231">
        <f t="shared" ref="H238" si="158">SUM(G238:G240)</f>
        <v>0</v>
      </c>
      <c r="I238" s="155"/>
      <c r="J238" s="267">
        <f t="shared" ref="J238" si="159">SUM(I238:I240)</f>
        <v>0</v>
      </c>
      <c r="K238" s="225">
        <v>0</v>
      </c>
      <c r="L238" s="1"/>
      <c r="M238" t="s">
        <v>333</v>
      </c>
    </row>
    <row r="239" spans="1:13">
      <c r="A239" s="229"/>
      <c r="B239" s="115">
        <v>22</v>
      </c>
      <c r="C239" s="198" t="s">
        <v>235</v>
      </c>
      <c r="D239" s="117" t="s">
        <v>6</v>
      </c>
      <c r="E239" s="118">
        <v>0</v>
      </c>
      <c r="F239" s="118">
        <v>0</v>
      </c>
      <c r="G239" s="118">
        <f>SUM(E239:F239)</f>
        <v>0</v>
      </c>
      <c r="H239" s="232"/>
      <c r="I239" s="156"/>
      <c r="J239" s="268"/>
      <c r="K239" s="226"/>
      <c r="L239" s="1"/>
      <c r="M239" t="s">
        <v>333</v>
      </c>
    </row>
    <row r="240" spans="1:13" ht="15.75" thickBot="1">
      <c r="A240" s="230"/>
      <c r="B240" s="122">
        <v>22</v>
      </c>
      <c r="C240" s="199" t="s">
        <v>236</v>
      </c>
      <c r="D240" s="125" t="s">
        <v>6</v>
      </c>
      <c r="E240" s="126">
        <v>0</v>
      </c>
      <c r="F240" s="126">
        <v>0</v>
      </c>
      <c r="G240" s="136">
        <f>SUM(E240:F240)</f>
        <v>0</v>
      </c>
      <c r="H240" s="238"/>
      <c r="I240" s="158"/>
      <c r="J240" s="269"/>
      <c r="K240" s="227"/>
      <c r="L240" s="1"/>
      <c r="M240" t="s">
        <v>333</v>
      </c>
    </row>
    <row r="241" ht="15" customHeight="1"/>
  </sheetData>
  <mergeCells count="306">
    <mergeCell ref="A3:B3"/>
    <mergeCell ref="J8:J10"/>
    <mergeCell ref="J159:J161"/>
    <mergeCell ref="J95:J97"/>
    <mergeCell ref="J222:J224"/>
    <mergeCell ref="J119:J121"/>
    <mergeCell ref="J32:J34"/>
    <mergeCell ref="J35:J37"/>
    <mergeCell ref="J231:J233"/>
    <mergeCell ref="J134:J136"/>
    <mergeCell ref="J14:J16"/>
    <mergeCell ref="J83:J85"/>
    <mergeCell ref="J192:J194"/>
    <mergeCell ref="J71:J73"/>
    <mergeCell ref="J116:J118"/>
    <mergeCell ref="J204:J206"/>
    <mergeCell ref="J29:J31"/>
    <mergeCell ref="J183:J185"/>
    <mergeCell ref="J110:J112"/>
    <mergeCell ref="J107:J109"/>
    <mergeCell ref="J201:J203"/>
    <mergeCell ref="J125:J127"/>
    <mergeCell ref="J11:J13"/>
    <mergeCell ref="J141:J143"/>
    <mergeCell ref="J238:J240"/>
    <mergeCell ref="J68:J70"/>
    <mergeCell ref="J198:J200"/>
    <mergeCell ref="J65:J67"/>
    <mergeCell ref="J150:J152"/>
    <mergeCell ref="J23:J25"/>
    <mergeCell ref="J147:J149"/>
    <mergeCell ref="J131:J133"/>
    <mergeCell ref="J41:J43"/>
    <mergeCell ref="J156:J158"/>
    <mergeCell ref="J113:J115"/>
    <mergeCell ref="J38:J40"/>
    <mergeCell ref="J144:J146"/>
    <mergeCell ref="J180:J182"/>
    <mergeCell ref="J162:J164"/>
    <mergeCell ref="J56:J58"/>
    <mergeCell ref="J50:J52"/>
    <mergeCell ref="J26:J28"/>
    <mergeCell ref="J207:J209"/>
    <mergeCell ref="J195:J197"/>
    <mergeCell ref="J98:J100"/>
    <mergeCell ref="J47:J49"/>
    <mergeCell ref="J153:J155"/>
    <mergeCell ref="J74:J76"/>
    <mergeCell ref="K125:K127"/>
    <mergeCell ref="K201:K203"/>
    <mergeCell ref="J228:J230"/>
    <mergeCell ref="J59:J61"/>
    <mergeCell ref="J17:J19"/>
    <mergeCell ref="J138:J140"/>
    <mergeCell ref="J104:J106"/>
    <mergeCell ref="J80:J82"/>
    <mergeCell ref="J20:J22"/>
    <mergeCell ref="J225:J227"/>
    <mergeCell ref="J174:J176"/>
    <mergeCell ref="J128:J130"/>
    <mergeCell ref="J189:J191"/>
    <mergeCell ref="J44:J46"/>
    <mergeCell ref="J92:J94"/>
    <mergeCell ref="J62:J64"/>
    <mergeCell ref="J171:J173"/>
    <mergeCell ref="J89:J91"/>
    <mergeCell ref="J168:J170"/>
    <mergeCell ref="J86:J88"/>
    <mergeCell ref="K177:K179"/>
    <mergeCell ref="K131:K133"/>
    <mergeCell ref="K147:K149"/>
    <mergeCell ref="K150:K152"/>
    <mergeCell ref="K186:K188"/>
    <mergeCell ref="K198:K200"/>
    <mergeCell ref="K141:K143"/>
    <mergeCell ref="J210:J212"/>
    <mergeCell ref="K174:K176"/>
    <mergeCell ref="K195:K197"/>
    <mergeCell ref="K207:K209"/>
    <mergeCell ref="J177:J179"/>
    <mergeCell ref="J213:J215"/>
    <mergeCell ref="K238:K240"/>
    <mergeCell ref="K104:K106"/>
    <mergeCell ref="K138:K140"/>
    <mergeCell ref="K204:K206"/>
    <mergeCell ref="K116:K118"/>
    <mergeCell ref="K225:K227"/>
    <mergeCell ref="A237:K237"/>
    <mergeCell ref="A234:K234"/>
    <mergeCell ref="K228:K230"/>
    <mergeCell ref="A228:A230"/>
    <mergeCell ref="A213:A215"/>
    <mergeCell ref="H213:H215"/>
    <mergeCell ref="A216:A218"/>
    <mergeCell ref="H122:H124"/>
    <mergeCell ref="H216:H218"/>
    <mergeCell ref="A207:A209"/>
    <mergeCell ref="H207:H209"/>
    <mergeCell ref="A195:A197"/>
    <mergeCell ref="A183:A185"/>
    <mergeCell ref="K216:K218"/>
    <mergeCell ref="J122:J124"/>
    <mergeCell ref="J216:J218"/>
    <mergeCell ref="K71:K73"/>
    <mergeCell ref="K47:K49"/>
    <mergeCell ref="K153:K155"/>
    <mergeCell ref="K210:K212"/>
    <mergeCell ref="K183:K185"/>
    <mergeCell ref="K107:K109"/>
    <mergeCell ref="K59:K61"/>
    <mergeCell ref="K77:K79"/>
    <mergeCell ref="K222:K224"/>
    <mergeCell ref="K74:K76"/>
    <mergeCell ref="K219:K221"/>
    <mergeCell ref="K110:K112"/>
    <mergeCell ref="K86:K88"/>
    <mergeCell ref="K89:K91"/>
    <mergeCell ref="K50:K58"/>
    <mergeCell ref="K92:K97"/>
    <mergeCell ref="K98:K103"/>
    <mergeCell ref="K144:K146"/>
    <mergeCell ref="K213:K215"/>
    <mergeCell ref="K168:K170"/>
    <mergeCell ref="K171:K173"/>
    <mergeCell ref="K162:K164"/>
    <mergeCell ref="K180:K182"/>
    <mergeCell ref="K119:K124"/>
    <mergeCell ref="H228:H230"/>
    <mergeCell ref="K189:K191"/>
    <mergeCell ref="K5:K7"/>
    <mergeCell ref="K192:K194"/>
    <mergeCell ref="K83:K85"/>
    <mergeCell ref="K14:K16"/>
    <mergeCell ref="K134:K136"/>
    <mergeCell ref="K231:K233"/>
    <mergeCell ref="K68:K70"/>
    <mergeCell ref="K29:K31"/>
    <mergeCell ref="K26:K28"/>
    <mergeCell ref="K23:K25"/>
    <mergeCell ref="J219:J221"/>
    <mergeCell ref="K8:K10"/>
    <mergeCell ref="K11:K13"/>
    <mergeCell ref="K20:K22"/>
    <mergeCell ref="K38:K40"/>
    <mergeCell ref="K159:K161"/>
    <mergeCell ref="K32:K37"/>
    <mergeCell ref="J5:J7"/>
    <mergeCell ref="J77:J79"/>
    <mergeCell ref="J186:J188"/>
    <mergeCell ref="J101:J103"/>
    <mergeCell ref="J53:J55"/>
    <mergeCell ref="A238:A240"/>
    <mergeCell ref="H238:H240"/>
    <mergeCell ref="A138:A140"/>
    <mergeCell ref="H138:H140"/>
    <mergeCell ref="A83:A85"/>
    <mergeCell ref="A192:A194"/>
    <mergeCell ref="H83:H85"/>
    <mergeCell ref="H192:H194"/>
    <mergeCell ref="H231:H233"/>
    <mergeCell ref="A231:A233"/>
    <mergeCell ref="A134:A136"/>
    <mergeCell ref="H134:H136"/>
    <mergeCell ref="A225:A227"/>
    <mergeCell ref="H225:H227"/>
    <mergeCell ref="H195:H197"/>
    <mergeCell ref="A219:A221"/>
    <mergeCell ref="H144:H146"/>
    <mergeCell ref="A104:A106"/>
    <mergeCell ref="H104:H106"/>
    <mergeCell ref="H162:H164"/>
    <mergeCell ref="A95:A97"/>
    <mergeCell ref="H95:H97"/>
    <mergeCell ref="A186:A188"/>
    <mergeCell ref="H186:H188"/>
    <mergeCell ref="H5:H7"/>
    <mergeCell ref="A5:A7"/>
    <mergeCell ref="A189:A191"/>
    <mergeCell ref="A222:A224"/>
    <mergeCell ref="H222:H224"/>
    <mergeCell ref="A38:A40"/>
    <mergeCell ref="H38:H40"/>
    <mergeCell ref="A77:A79"/>
    <mergeCell ref="H77:H79"/>
    <mergeCell ref="A20:A22"/>
    <mergeCell ref="H20:H22"/>
    <mergeCell ref="A180:A182"/>
    <mergeCell ref="H180:H182"/>
    <mergeCell ref="A11:A13"/>
    <mergeCell ref="H11:H13"/>
    <mergeCell ref="A8:A10"/>
    <mergeCell ref="H8:H10"/>
    <mergeCell ref="A68:A70"/>
    <mergeCell ref="H68:H70"/>
    <mergeCell ref="A26:A28"/>
    <mergeCell ref="H50:H52"/>
    <mergeCell ref="A210:A212"/>
    <mergeCell ref="A53:A55"/>
    <mergeCell ref="H53:H55"/>
    <mergeCell ref="A119:A121"/>
    <mergeCell ref="A141:A143"/>
    <mergeCell ref="H141:H143"/>
    <mergeCell ref="H59:H61"/>
    <mergeCell ref="H171:H173"/>
    <mergeCell ref="A41:A43"/>
    <mergeCell ref="H189:H191"/>
    <mergeCell ref="H119:H121"/>
    <mergeCell ref="H210:H212"/>
    <mergeCell ref="H168:H170"/>
    <mergeCell ref="A171:A173"/>
    <mergeCell ref="H29:H31"/>
    <mergeCell ref="H183:H185"/>
    <mergeCell ref="H107:H109"/>
    <mergeCell ref="H26:H28"/>
    <mergeCell ref="H204:H206"/>
    <mergeCell ref="H116:H118"/>
    <mergeCell ref="H71:H73"/>
    <mergeCell ref="H153:H155"/>
    <mergeCell ref="H47:H49"/>
    <mergeCell ref="A137:K137"/>
    <mergeCell ref="K41:K43"/>
    <mergeCell ref="A156:A158"/>
    <mergeCell ref="H156:H158"/>
    <mergeCell ref="K156:K158"/>
    <mergeCell ref="A113:A115"/>
    <mergeCell ref="H113:H115"/>
    <mergeCell ref="K113:K115"/>
    <mergeCell ref="H41:H43"/>
    <mergeCell ref="A59:A61"/>
    <mergeCell ref="A128:A130"/>
    <mergeCell ref="H128:H130"/>
    <mergeCell ref="K128:K130"/>
    <mergeCell ref="A162:A164"/>
    <mergeCell ref="A168:A170"/>
    <mergeCell ref="A17:A19"/>
    <mergeCell ref="A101:A103"/>
    <mergeCell ref="H101:H103"/>
    <mergeCell ref="A198:A200"/>
    <mergeCell ref="H198:H200"/>
    <mergeCell ref="A122:A124"/>
    <mergeCell ref="H219:H221"/>
    <mergeCell ref="H98:H100"/>
    <mergeCell ref="H125:H127"/>
    <mergeCell ref="H177:H179"/>
    <mergeCell ref="A177:A179"/>
    <mergeCell ref="A204:A206"/>
    <mergeCell ref="A116:A118"/>
    <mergeCell ref="A153:A155"/>
    <mergeCell ref="H201:H203"/>
    <mergeCell ref="H165:H167"/>
    <mergeCell ref="A165:A167"/>
    <mergeCell ref="A110:A112"/>
    <mergeCell ref="A98:A100"/>
    <mergeCell ref="A125:A127"/>
    <mergeCell ref="A174:A176"/>
    <mergeCell ref="H174:H176"/>
    <mergeCell ref="A144:A146"/>
    <mergeCell ref="A131:A133"/>
    <mergeCell ref="A32:A34"/>
    <mergeCell ref="A35:A37"/>
    <mergeCell ref="H35:H37"/>
    <mergeCell ref="A23:A25"/>
    <mergeCell ref="H23:H25"/>
    <mergeCell ref="A201:A203"/>
    <mergeCell ref="H110:H112"/>
    <mergeCell ref="A65:A67"/>
    <mergeCell ref="H65:H67"/>
    <mergeCell ref="H56:H58"/>
    <mergeCell ref="A56:A58"/>
    <mergeCell ref="A86:A88"/>
    <mergeCell ref="H86:H88"/>
    <mergeCell ref="A74:A76"/>
    <mergeCell ref="H74:H76"/>
    <mergeCell ref="H159:H161"/>
    <mergeCell ref="H131:H133"/>
    <mergeCell ref="A150:A152"/>
    <mergeCell ref="H150:H152"/>
    <mergeCell ref="A147:A149"/>
    <mergeCell ref="H147:H149"/>
    <mergeCell ref="A159:A161"/>
    <mergeCell ref="A29:A31"/>
    <mergeCell ref="A107:A109"/>
    <mergeCell ref="A1:K1"/>
    <mergeCell ref="H92:H94"/>
    <mergeCell ref="K44:K46"/>
    <mergeCell ref="A92:A94"/>
    <mergeCell ref="A44:A46"/>
    <mergeCell ref="H44:H46"/>
    <mergeCell ref="E3:K3"/>
    <mergeCell ref="A2:K2"/>
    <mergeCell ref="A89:A91"/>
    <mergeCell ref="H89:H91"/>
    <mergeCell ref="A62:A64"/>
    <mergeCell ref="H62:H64"/>
    <mergeCell ref="K62:K67"/>
    <mergeCell ref="A80:A82"/>
    <mergeCell ref="H80:H82"/>
    <mergeCell ref="K80:K82"/>
    <mergeCell ref="K17:K19"/>
    <mergeCell ref="A71:A73"/>
    <mergeCell ref="A47:A49"/>
    <mergeCell ref="A50:A52"/>
    <mergeCell ref="H14:H16"/>
    <mergeCell ref="H17:H19"/>
    <mergeCell ref="A14:A16"/>
    <mergeCell ref="H32:H3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2026-03-25T06:53:44Z</dcterms:modified>
</cp:coreProperties>
</file>