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800" windowHeight="11925"/>
  </bookViews>
  <sheets>
    <sheet name="Команды" sheetId="1" r:id="rId1"/>
    <sheet name="Личные" sheetId="2" r:id="rId2"/>
  </sheets>
  <definedNames>
    <definedName name="_xlnm._FilterDatabase" localSheetId="0" hidden="1">Команды!$A$10:$L$274</definedName>
    <definedName name="_xlnm.Print_Titles" localSheetId="0">Команды!$9:$10</definedName>
    <definedName name="_xlnm.Print_Area" localSheetId="0">Команды!$A$1:$J$240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9" i="1"/>
  <c r="J179" s="1"/>
  <c r="I180"/>
  <c r="I181"/>
  <c r="J275"/>
  <c r="I283"/>
  <c r="I284"/>
  <c r="I285"/>
  <c r="I279"/>
  <c r="I280"/>
  <c r="I281"/>
  <c r="I277"/>
  <c r="I276"/>
  <c r="I275"/>
  <c r="I288" l="1"/>
  <c r="J288" s="1"/>
  <c r="I215" l="1"/>
  <c r="I216"/>
  <c r="I217"/>
  <c r="I207"/>
  <c r="I208"/>
  <c r="I209"/>
  <c r="I67"/>
  <c r="I68"/>
  <c r="I69"/>
  <c r="I211"/>
  <c r="I212"/>
  <c r="I213"/>
  <c r="I235"/>
  <c r="I236"/>
  <c r="I237"/>
  <c r="I231"/>
  <c r="I232"/>
  <c r="I233"/>
  <c r="I39"/>
  <c r="I40"/>
  <c r="I41"/>
  <c r="I139"/>
  <c r="I140"/>
  <c r="I141"/>
  <c r="I135"/>
  <c r="I136"/>
  <c r="I137"/>
  <c r="I79"/>
  <c r="I80"/>
  <c r="I81"/>
  <c r="I15"/>
  <c r="I16"/>
  <c r="I17"/>
  <c r="I99"/>
  <c r="I100"/>
  <c r="I101"/>
  <c r="I227"/>
  <c r="I228"/>
  <c r="I229"/>
  <c r="I223"/>
  <c r="I224"/>
  <c r="I225"/>
  <c r="I147"/>
  <c r="I148"/>
  <c r="I149"/>
  <c r="I171"/>
  <c r="I172"/>
  <c r="I173"/>
  <c r="I75"/>
  <c r="I76"/>
  <c r="I77"/>
  <c r="I191"/>
  <c r="I192"/>
  <c r="I193"/>
  <c r="I187"/>
  <c r="I188"/>
  <c r="I189"/>
  <c r="I263"/>
  <c r="I264"/>
  <c r="I265"/>
  <c r="I71"/>
  <c r="I72"/>
  <c r="I73"/>
  <c r="I59"/>
  <c r="I60"/>
  <c r="I61"/>
  <c r="I271"/>
  <c r="I272"/>
  <c r="I273"/>
  <c r="I31"/>
  <c r="I32"/>
  <c r="I33"/>
  <c r="I123"/>
  <c r="I124"/>
  <c r="I125"/>
  <c r="I55"/>
  <c r="I56"/>
  <c r="I57"/>
  <c r="I151"/>
  <c r="I152"/>
  <c r="I153"/>
  <c r="I155"/>
  <c r="I156"/>
  <c r="I157"/>
  <c r="I255"/>
  <c r="I256"/>
  <c r="I257"/>
  <c r="I159"/>
  <c r="I160"/>
  <c r="I161"/>
  <c r="I203"/>
  <c r="I204"/>
  <c r="I205"/>
  <c r="I51"/>
  <c r="I52"/>
  <c r="I53"/>
  <c r="J215" l="1"/>
  <c r="J207"/>
  <c r="J231"/>
  <c r="J75"/>
  <c r="J187"/>
  <c r="J15"/>
  <c r="J67"/>
  <c r="J263"/>
  <c r="J211"/>
  <c r="J139"/>
  <c r="J235"/>
  <c r="J39"/>
  <c r="J31"/>
  <c r="J171"/>
  <c r="J135"/>
  <c r="J79"/>
  <c r="J227"/>
  <c r="J59"/>
  <c r="J223"/>
  <c r="J123"/>
  <c r="J147"/>
  <c r="J55"/>
  <c r="J99"/>
  <c r="J191"/>
  <c r="J271"/>
  <c r="J71"/>
  <c r="J159"/>
  <c r="J155"/>
  <c r="J255"/>
  <c r="J51"/>
  <c r="J151"/>
  <c r="J203"/>
  <c r="I91"/>
  <c r="I92"/>
  <c r="I93"/>
  <c r="I28"/>
  <c r="I29"/>
  <c r="I27"/>
  <c r="I21"/>
  <c r="I47"/>
  <c r="I48"/>
  <c r="I49"/>
  <c r="I253"/>
  <c r="I252"/>
  <c r="I251"/>
  <c r="I249"/>
  <c r="I248"/>
  <c r="I247"/>
  <c r="I245"/>
  <c r="I244"/>
  <c r="I243"/>
  <c r="I241"/>
  <c r="I240"/>
  <c r="I239"/>
  <c r="I221"/>
  <c r="I220"/>
  <c r="I219"/>
  <c r="I201"/>
  <c r="I200"/>
  <c r="I199"/>
  <c r="I197"/>
  <c r="I196"/>
  <c r="I195"/>
  <c r="I185"/>
  <c r="I184"/>
  <c r="I183"/>
  <c r="I177"/>
  <c r="I176"/>
  <c r="I175"/>
  <c r="I169"/>
  <c r="I168"/>
  <c r="I167"/>
  <c r="I165"/>
  <c r="I164"/>
  <c r="I163"/>
  <c r="I145"/>
  <c r="I144"/>
  <c r="I143"/>
  <c r="I117"/>
  <c r="I116"/>
  <c r="I115"/>
  <c r="I269"/>
  <c r="I268"/>
  <c r="I267"/>
  <c r="I261"/>
  <c r="I260"/>
  <c r="I259"/>
  <c r="I25"/>
  <c r="I24"/>
  <c r="I23"/>
  <c r="I105"/>
  <c r="I104"/>
  <c r="I103"/>
  <c r="I133"/>
  <c r="I132"/>
  <c r="I131"/>
  <c r="E186" i="2"/>
  <c r="E185"/>
  <c r="E184"/>
  <c r="E183"/>
  <c r="E182"/>
  <c r="E181"/>
  <c r="E180"/>
  <c r="E179"/>
  <c r="E178"/>
  <c r="E177"/>
  <c r="E59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60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I129" i="1"/>
  <c r="I128"/>
  <c r="I127"/>
  <c r="I121"/>
  <c r="I120"/>
  <c r="I119"/>
  <c r="I113"/>
  <c r="I112"/>
  <c r="I111"/>
  <c r="I109"/>
  <c r="I108"/>
  <c r="I107"/>
  <c r="I97"/>
  <c r="I96"/>
  <c r="I95"/>
  <c r="I89"/>
  <c r="I88"/>
  <c r="I87"/>
  <c r="I85"/>
  <c r="I84"/>
  <c r="I83"/>
  <c r="I65"/>
  <c r="I64"/>
  <c r="I63"/>
  <c r="I45"/>
  <c r="I44"/>
  <c r="I43"/>
  <c r="I37"/>
  <c r="I36"/>
  <c r="I35"/>
  <c r="I20"/>
  <c r="I19"/>
  <c r="I13"/>
  <c r="I12"/>
  <c r="I11"/>
  <c r="J47" l="1"/>
  <c r="J107"/>
  <c r="J119"/>
  <c r="J267"/>
  <c r="J91"/>
  <c r="J127"/>
  <c r="J11"/>
  <c r="J115"/>
  <c r="J167"/>
  <c r="J199"/>
  <c r="J63"/>
  <c r="J247"/>
  <c r="J19"/>
  <c r="J43"/>
  <c r="J103"/>
  <c r="J27"/>
  <c r="J163"/>
  <c r="J219"/>
  <c r="J259"/>
  <c r="J23"/>
  <c r="J95"/>
  <c r="J243"/>
  <c r="J111"/>
  <c r="J195"/>
  <c r="J35"/>
  <c r="J87"/>
  <c r="J131"/>
  <c r="J183"/>
  <c r="J175"/>
  <c r="J251"/>
  <c r="J239"/>
  <c r="J83"/>
  <c r="J143"/>
</calcChain>
</file>

<file path=xl/sharedStrings.xml><?xml version="1.0" encoding="utf-8"?>
<sst xmlns="http://schemas.openxmlformats.org/spreadsheetml/2006/main" count="712" uniqueCount="419">
  <si>
    <t>АНФОО "СК "Липецкий металлург"</t>
  </si>
  <si>
    <t>Кубок ПАО "НЛМК" по спортинг-компакту</t>
  </si>
  <si>
    <t>Место</t>
  </si>
  <si>
    <t>Команда</t>
  </si>
  <si>
    <t>Фамилия Имя</t>
  </si>
  <si>
    <t>Год рождения</t>
  </si>
  <si>
    <t>Квалификация 1 день</t>
  </si>
  <si>
    <t>Номер команд</t>
  </si>
  <si>
    <t>Табельный номер</t>
  </si>
  <si>
    <t>Мосейчук Михаил</t>
  </si>
  <si>
    <t>Балашов Андрей</t>
  </si>
  <si>
    <t>Домарев Павел</t>
  </si>
  <si>
    <t>УЖДТ (ком 1)</t>
  </si>
  <si>
    <t>Гузнаев Николай</t>
  </si>
  <si>
    <t>Кузнецов Алексей</t>
  </si>
  <si>
    <t>Яковлев Владислав</t>
  </si>
  <si>
    <t>Черкашин Андрей</t>
  </si>
  <si>
    <t>Пахомов Александр</t>
  </si>
  <si>
    <t>Подколзин Игорь</t>
  </si>
  <si>
    <t xml:space="preserve">Стрельников Денис </t>
  </si>
  <si>
    <t xml:space="preserve">Берестнев Максим </t>
  </si>
  <si>
    <t>Милютинский Лев</t>
  </si>
  <si>
    <t>Ларюшкин Алексей</t>
  </si>
  <si>
    <t>Алексашин Владимир</t>
  </si>
  <si>
    <t>Ткаченко Илья</t>
  </si>
  <si>
    <t>Гребенщиков Иван</t>
  </si>
  <si>
    <t>Коробейников Иван</t>
  </si>
  <si>
    <t>Немов Андрей</t>
  </si>
  <si>
    <t>Ланьшин Сергей</t>
  </si>
  <si>
    <t>Чистилин Виктор</t>
  </si>
  <si>
    <t>Сидорин Павел</t>
  </si>
  <si>
    <t>Максимов Андрей</t>
  </si>
  <si>
    <t xml:space="preserve">Иноземцев Дмитрий </t>
  </si>
  <si>
    <t xml:space="preserve">Золотарев Вячеслав </t>
  </si>
  <si>
    <t>УТЭЦ - 2</t>
  </si>
  <si>
    <t>Чистяков Александр</t>
  </si>
  <si>
    <t>Пашенцев Александр</t>
  </si>
  <si>
    <t>Зацепин Семен</t>
  </si>
  <si>
    <t>Богомолов Павел</t>
  </si>
  <si>
    <t>Пухов Евгений</t>
  </si>
  <si>
    <t>Лукьянчиков Сергей</t>
  </si>
  <si>
    <t>Лисицкий Олег</t>
  </si>
  <si>
    <t>Гончаров Александр</t>
  </si>
  <si>
    <t>Дубиков Алексей</t>
  </si>
  <si>
    <t>Саитгараев Альберт</t>
  </si>
  <si>
    <t>Мирошников Юрий</t>
  </si>
  <si>
    <t>ДЦ - 2 (ком 1)</t>
  </si>
  <si>
    <t>Лебедев Павел</t>
  </si>
  <si>
    <t>Завершинский Александр</t>
  </si>
  <si>
    <t xml:space="preserve">Епифанцев Константин </t>
  </si>
  <si>
    <t>Виноградов Дмитрий</t>
  </si>
  <si>
    <t>Максимов Сергей</t>
  </si>
  <si>
    <t>Куркин Денис</t>
  </si>
  <si>
    <t>ДИП (ком 1)</t>
  </si>
  <si>
    <t>Сопоев Максим</t>
  </si>
  <si>
    <t>Кочкин Сергей</t>
  </si>
  <si>
    <t xml:space="preserve">Нефедов Денис </t>
  </si>
  <si>
    <t>Карпов Дмитрий</t>
  </si>
  <si>
    <t xml:space="preserve">Поворов Станислав </t>
  </si>
  <si>
    <t>Авцынов Владимир</t>
  </si>
  <si>
    <t>ДУЭК (ком 1)</t>
  </si>
  <si>
    <t>Перепелица Артур</t>
  </si>
  <si>
    <t>Кирин Андрей</t>
  </si>
  <si>
    <t xml:space="preserve">Устинов Валерий </t>
  </si>
  <si>
    <t>ОМЦ</t>
  </si>
  <si>
    <t>Максименко Максим</t>
  </si>
  <si>
    <t>Алексеев Алексей</t>
  </si>
  <si>
    <t>Курьянов Роман</t>
  </si>
  <si>
    <t>Борисов Дмитрий</t>
  </si>
  <si>
    <t>Булатов Алексей</t>
  </si>
  <si>
    <t>Толстых Дмитрий</t>
  </si>
  <si>
    <t>Еремеев Антон</t>
  </si>
  <si>
    <t>Хворост Павел</t>
  </si>
  <si>
    <t>Боровков Евгений</t>
  </si>
  <si>
    <t>УОТиПБ (ком 2)</t>
  </si>
  <si>
    <t>Зайцев Николай</t>
  </si>
  <si>
    <t>Сейталиев Илья</t>
  </si>
  <si>
    <t>Кобзев Глеб</t>
  </si>
  <si>
    <t>Шамаев Максим</t>
  </si>
  <si>
    <t>Панин Виталий</t>
  </si>
  <si>
    <t>Чесноков Александр</t>
  </si>
  <si>
    <t xml:space="preserve">Зубков Евгений </t>
  </si>
  <si>
    <t>Ремизов Андрей</t>
  </si>
  <si>
    <t>Свиридов Александр</t>
  </si>
  <si>
    <t>Пропастин Роман</t>
  </si>
  <si>
    <t>Кочегаров Виталий</t>
  </si>
  <si>
    <t>Мальцев Даниил</t>
  </si>
  <si>
    <t>ЦРПО</t>
  </si>
  <si>
    <t>Крылов Андрей</t>
  </si>
  <si>
    <t>Бандуркин Николай</t>
  </si>
  <si>
    <t>Буравлев Данила</t>
  </si>
  <si>
    <t>Бутыркин Дмитрий</t>
  </si>
  <si>
    <t>Токаев Камиль</t>
  </si>
  <si>
    <t>Дятчин Артем</t>
  </si>
  <si>
    <t>ДЦ - 1 (ком 1)</t>
  </si>
  <si>
    <t xml:space="preserve">Евсеев Андрей </t>
  </si>
  <si>
    <t>Крыгин Сергей</t>
  </si>
  <si>
    <t>Никонов Денис</t>
  </si>
  <si>
    <t>ЦРМО (ком 2)</t>
  </si>
  <si>
    <t>Герасимов Дмитрий</t>
  </si>
  <si>
    <t>Филатов Евгений</t>
  </si>
  <si>
    <t>ПР-б 99009077</t>
  </si>
  <si>
    <t>Бардин Дмитрий</t>
  </si>
  <si>
    <t>ДАТП</t>
  </si>
  <si>
    <t>Сафонов Анатолий</t>
  </si>
  <si>
    <t>Кобзев Сергей</t>
  </si>
  <si>
    <t>Трубицын Валерий</t>
  </si>
  <si>
    <t>Шевченко Сергей</t>
  </si>
  <si>
    <t>Сушков Павел</t>
  </si>
  <si>
    <t>Крутов Максим</t>
  </si>
  <si>
    <t>Ростовцев Дмитрий</t>
  </si>
  <si>
    <t>Самусенко Сергей</t>
  </si>
  <si>
    <t xml:space="preserve">Суслин Вячеслав </t>
  </si>
  <si>
    <t>Присекин Алексей</t>
  </si>
  <si>
    <t>Ченцов Алексей</t>
  </si>
  <si>
    <t>Яриков Алексей</t>
  </si>
  <si>
    <t>Грибков Александр</t>
  </si>
  <si>
    <t>Поляков Владимир</t>
  </si>
  <si>
    <t>Логинов Алексаей</t>
  </si>
  <si>
    <t>Оськин Игорь</t>
  </si>
  <si>
    <t>Корчагин Александр</t>
  </si>
  <si>
    <t>Березцов Алексей</t>
  </si>
  <si>
    <t>Фомин Роман</t>
  </si>
  <si>
    <t>Баланцев Александр</t>
  </si>
  <si>
    <t>Трухин Антон</t>
  </si>
  <si>
    <t>РЦКО</t>
  </si>
  <si>
    <t>Журавлев Вячеслав</t>
  </si>
  <si>
    <t>Окороков Евгений</t>
  </si>
  <si>
    <t>Стародубцев Вячеслав</t>
  </si>
  <si>
    <t>Лободин Владимир</t>
  </si>
  <si>
    <t>ПР-б 909000827</t>
  </si>
  <si>
    <t>Воскобойников Роман</t>
  </si>
  <si>
    <t>Токорев Антон</t>
  </si>
  <si>
    <t>Блинов Андрей</t>
  </si>
  <si>
    <t>Мещеряков Олег</t>
  </si>
  <si>
    <t>Цуканов Дмитрий</t>
  </si>
  <si>
    <t>Торшина Елена</t>
  </si>
  <si>
    <t>Светцова Ольга</t>
  </si>
  <si>
    <t>Демидов Вячеслав</t>
  </si>
  <si>
    <t>ПР-б 99031907</t>
  </si>
  <si>
    <t>МУ</t>
  </si>
  <si>
    <t>Севастьянов Александр</t>
  </si>
  <si>
    <t>Байда Олег</t>
  </si>
  <si>
    <t>Митин Максим</t>
  </si>
  <si>
    <t>АТУ</t>
  </si>
  <si>
    <t>Бегунов Евгений</t>
  </si>
  <si>
    <t>Дрепин Андрей</t>
  </si>
  <si>
    <t>Зотов Алексей</t>
  </si>
  <si>
    <t>Федоров Глеб</t>
  </si>
  <si>
    <t>Ушков Сергей</t>
  </si>
  <si>
    <t>Грачев Сергей</t>
  </si>
  <si>
    <t>ТСЦ (ком 1)</t>
  </si>
  <si>
    <t>Несмеянов Евгений</t>
  </si>
  <si>
    <t>Быков Никита</t>
  </si>
  <si>
    <t>Лазарев Максим</t>
  </si>
  <si>
    <t xml:space="preserve">Мордовкин Дмитрий </t>
  </si>
  <si>
    <t>Уваров Алексей</t>
  </si>
  <si>
    <t>Елесеев Алексей</t>
  </si>
  <si>
    <t>Меженов Дмитрий</t>
  </si>
  <si>
    <t>Двуреченский Кирилл</t>
  </si>
  <si>
    <t>Пожидаев Анатолий</t>
  </si>
  <si>
    <t>ДЦ - 2 (ком 2)</t>
  </si>
  <si>
    <t>Войщев Алексей</t>
  </si>
  <si>
    <t>Шишкин Роман</t>
  </si>
  <si>
    <t>Тимохин Павел</t>
  </si>
  <si>
    <t>УЖДТ (ком 2)</t>
  </si>
  <si>
    <t>Двуреченский Алексей</t>
  </si>
  <si>
    <t>Кропотов Андрей</t>
  </si>
  <si>
    <t>Почеревин Андрей</t>
  </si>
  <si>
    <t xml:space="preserve">Вавилкин Алексей </t>
  </si>
  <si>
    <t>Некрасов Станислав</t>
  </si>
  <si>
    <t>Башлыков Николай</t>
  </si>
  <si>
    <t>Лукин Юрий</t>
  </si>
  <si>
    <t>Лукин Александр</t>
  </si>
  <si>
    <t>Комаров Лев</t>
  </si>
  <si>
    <t>ЦРМО (ком 1)</t>
  </si>
  <si>
    <t xml:space="preserve">Орлов Дмитрий </t>
  </si>
  <si>
    <t>Седых Игорь</t>
  </si>
  <si>
    <t>Лобеев Александр</t>
  </si>
  <si>
    <t>Долгова Татьяна</t>
  </si>
  <si>
    <t>Анциферов Роман</t>
  </si>
  <si>
    <t>ДУЭК (ком 2)</t>
  </si>
  <si>
    <t>Ядровский Александр</t>
  </si>
  <si>
    <t>Попсуй Сергей</t>
  </si>
  <si>
    <t>Черных Никита</t>
  </si>
  <si>
    <t>ДИП (ком 2)</t>
  </si>
  <si>
    <t>Вишняков Сергей</t>
  </si>
  <si>
    <t>Кузнецов Дмитрий</t>
  </si>
  <si>
    <t>Кремнев Артем</t>
  </si>
  <si>
    <t xml:space="preserve">Сотников Александр </t>
  </si>
  <si>
    <t>Семенов Олег</t>
  </si>
  <si>
    <t>Сотникова Олеся</t>
  </si>
  <si>
    <t>Новосельцев Сергей</t>
  </si>
  <si>
    <t>Лугавцов Сергей</t>
  </si>
  <si>
    <t>Шмыков Дмитрий</t>
  </si>
  <si>
    <t>15</t>
  </si>
  <si>
    <t>152</t>
  </si>
  <si>
    <t>30</t>
  </si>
  <si>
    <t>Перестрелка</t>
  </si>
  <si>
    <t>1+4</t>
  </si>
  <si>
    <t>1+3</t>
  </si>
  <si>
    <t>1+1</t>
  </si>
  <si>
    <t>ЦХПП Рыбаков Михаил</t>
  </si>
  <si>
    <t>АГЦ Иванов Иван</t>
  </si>
  <si>
    <t>Сидорин Олег</t>
  </si>
  <si>
    <t>ЦДС Ковриков Андрей</t>
  </si>
  <si>
    <t>Бородин Владимир</t>
  </si>
  <si>
    <t>Фурсов Роман</t>
  </si>
  <si>
    <t>н.я</t>
  </si>
  <si>
    <t>Кобзев Дмитрий</t>
  </si>
  <si>
    <t>Немцев Александр</t>
  </si>
  <si>
    <t>Кондратьев Александр</t>
  </si>
  <si>
    <t>Фролов Виктор</t>
  </si>
  <si>
    <t>Суровяткин Александр</t>
  </si>
  <si>
    <t>Жданов Дмитрий</t>
  </si>
  <si>
    <t>Волков Дмитрий</t>
  </si>
  <si>
    <t>Меляков Денис</t>
  </si>
  <si>
    <t>Авхачев Сергей</t>
  </si>
  <si>
    <t>Котенев Юрий</t>
  </si>
  <si>
    <t xml:space="preserve">ДУЭК Букреев Евгений </t>
  </si>
  <si>
    <t>ДУЭК Лещенко Алексей</t>
  </si>
  <si>
    <t>ДИП Бычков Антон</t>
  </si>
  <si>
    <t>ЦГП Попов Александр</t>
  </si>
  <si>
    <t>пол м/ж</t>
  </si>
  <si>
    <t>Номер цеха</t>
  </si>
  <si>
    <t>Результат            из 90</t>
  </si>
  <si>
    <t>Пере          стрелка</t>
  </si>
  <si>
    <t xml:space="preserve">Проняев Дмитрий </t>
  </si>
  <si>
    <t xml:space="preserve">Шмыков Дмитрий </t>
  </si>
  <si>
    <t xml:space="preserve">Милютинский Лев </t>
  </si>
  <si>
    <t xml:space="preserve">Луговцов Сергей </t>
  </si>
  <si>
    <t xml:space="preserve">Рудаков Александр </t>
  </si>
  <si>
    <t xml:space="preserve">Рыбаков Михаил </t>
  </si>
  <si>
    <t xml:space="preserve">Виноградов Дмитрий </t>
  </si>
  <si>
    <t xml:space="preserve">Максимов Сергей </t>
  </si>
  <si>
    <t xml:space="preserve">Куркин Денис </t>
  </si>
  <si>
    <t xml:space="preserve">Лукьянчиков Сергей </t>
  </si>
  <si>
    <t xml:space="preserve">Юнусов Ринат </t>
  </si>
  <si>
    <t xml:space="preserve">Должанский Артём </t>
  </si>
  <si>
    <t xml:space="preserve">Жупин Анатолий </t>
  </si>
  <si>
    <t xml:space="preserve">Попов Олег </t>
  </si>
  <si>
    <t>ЦТА и ЭО АДП (ком.1)</t>
  </si>
  <si>
    <t>ЦТА и ЭО АДП (ком.2)</t>
  </si>
  <si>
    <t xml:space="preserve">Яриков Михаил </t>
  </si>
  <si>
    <t xml:space="preserve">Уколов Иван </t>
  </si>
  <si>
    <t xml:space="preserve">Конычев Алексей </t>
  </si>
  <si>
    <t xml:space="preserve">Зимарин Геннадий </t>
  </si>
  <si>
    <t xml:space="preserve">Моисейкин Николай </t>
  </si>
  <si>
    <t>Техническая дерекция               (ком 1)</t>
  </si>
  <si>
    <t>Техническая дерекция               (ком 2)</t>
  </si>
  <si>
    <t xml:space="preserve">Настич Игорь </t>
  </si>
  <si>
    <t xml:space="preserve">Цуканов Дмитрий </t>
  </si>
  <si>
    <t xml:space="preserve">Логинов Алексей </t>
  </si>
  <si>
    <t xml:space="preserve">Поляков Владимир </t>
  </si>
  <si>
    <t xml:space="preserve">Анциферов Роман </t>
  </si>
  <si>
    <t>УОТиПБ (ком.1)</t>
  </si>
  <si>
    <t>Гаврилов Константин</t>
  </si>
  <si>
    <t>Плотников Максим</t>
  </si>
  <si>
    <t xml:space="preserve">Чеботников Константин </t>
  </si>
  <si>
    <t>ТСЦ (ком 2)</t>
  </si>
  <si>
    <t xml:space="preserve">Фомин Максим </t>
  </si>
  <si>
    <t xml:space="preserve">Кононыхин Михаил </t>
  </si>
  <si>
    <t xml:space="preserve">Быков Никита </t>
  </si>
  <si>
    <t>Бурков Андрей</t>
  </si>
  <si>
    <t>УПР (ком.1)</t>
  </si>
  <si>
    <t>УПР (ком.2)</t>
  </si>
  <si>
    <t xml:space="preserve">Артемов Евгений </t>
  </si>
  <si>
    <t xml:space="preserve">Басаргин Алексей </t>
  </si>
  <si>
    <t xml:space="preserve">Пашков Сергей </t>
  </si>
  <si>
    <t>Золотарев Максим                                   161652</t>
  </si>
  <si>
    <t xml:space="preserve">Хибенков Алексей </t>
  </si>
  <si>
    <t xml:space="preserve">Михин Антон </t>
  </si>
  <si>
    <t xml:space="preserve">Машкин Максим </t>
  </si>
  <si>
    <t>Коротков Вячеслав</t>
  </si>
  <si>
    <t>Зарихта Александр</t>
  </si>
  <si>
    <t>Углов Сергей</t>
  </si>
  <si>
    <t>Миляков Артем</t>
  </si>
  <si>
    <t>Газовый цех</t>
  </si>
  <si>
    <t>Горелов Максим</t>
  </si>
  <si>
    <t>Мезенцев Сергей</t>
  </si>
  <si>
    <t>Самусев Андрей</t>
  </si>
  <si>
    <t>Цисляк Роман</t>
  </si>
  <si>
    <t xml:space="preserve">Кошелев Михаил </t>
  </si>
  <si>
    <t xml:space="preserve">Колесников Евгений </t>
  </si>
  <si>
    <t xml:space="preserve">Лещенко Алексей </t>
  </si>
  <si>
    <t xml:space="preserve">Попсуй Сергей </t>
  </si>
  <si>
    <t xml:space="preserve">Сотников Дмитрий </t>
  </si>
  <si>
    <t xml:space="preserve">Черных Никита </t>
  </si>
  <si>
    <t xml:space="preserve">Пашовкин Михаил </t>
  </si>
  <si>
    <t>СПП (ком.1)</t>
  </si>
  <si>
    <t>СПП (ком.2)</t>
  </si>
  <si>
    <t>ЦГП</t>
  </si>
  <si>
    <t>Морсин Дмитрий</t>
  </si>
  <si>
    <t>Попов Александр</t>
  </si>
  <si>
    <t>Пономарев Максим</t>
  </si>
  <si>
    <t>ЦЛК</t>
  </si>
  <si>
    <t xml:space="preserve">Ничипоова Ирина </t>
  </si>
  <si>
    <t>ж</t>
  </si>
  <si>
    <t xml:space="preserve">Журбина Наталья </t>
  </si>
  <si>
    <t xml:space="preserve">Зайцев Алексей </t>
  </si>
  <si>
    <t>м</t>
  </si>
  <si>
    <t xml:space="preserve">Гольцова Юлия </t>
  </si>
  <si>
    <t>Леденева Наталья                                   99012949</t>
  </si>
  <si>
    <t>Харина Елена</t>
  </si>
  <si>
    <t xml:space="preserve">Курдюкова Наталья </t>
  </si>
  <si>
    <t xml:space="preserve">Суровяткин Александр </t>
  </si>
  <si>
    <t xml:space="preserve">Чекалин Николай </t>
  </si>
  <si>
    <t xml:space="preserve">Волков Дмитрий </t>
  </si>
  <si>
    <t>Дерекция по развитию системы ремонтов</t>
  </si>
  <si>
    <t xml:space="preserve">Меляков Денис </t>
  </si>
  <si>
    <t xml:space="preserve">Шинко Владимир </t>
  </si>
  <si>
    <t xml:space="preserve">Воробцов Николай </t>
  </si>
  <si>
    <t xml:space="preserve">Бардин Дмитрий </t>
  </si>
  <si>
    <t xml:space="preserve">Седых Игорь </t>
  </si>
  <si>
    <t>Потанин Дмитрий</t>
  </si>
  <si>
    <t xml:space="preserve">Оськин Игорь </t>
  </si>
  <si>
    <t xml:space="preserve">Корчагин Александр </t>
  </si>
  <si>
    <t xml:space="preserve">Березцов Алексей </t>
  </si>
  <si>
    <t>ЦТАиЭО СП</t>
  </si>
  <si>
    <t>ЦТАиЭО ПП</t>
  </si>
  <si>
    <t xml:space="preserve">Гребенщиков Иван </t>
  </si>
  <si>
    <t xml:space="preserve">Кузнецов Владислав </t>
  </si>
  <si>
    <t xml:space="preserve">Немов Андрей </t>
  </si>
  <si>
    <t>ДКС</t>
  </si>
  <si>
    <t xml:space="preserve">Елисеев Алексей </t>
  </si>
  <si>
    <t xml:space="preserve">Евменов Евгений </t>
  </si>
  <si>
    <t xml:space="preserve">Малиновкер Владислав </t>
  </si>
  <si>
    <t>Дерекция по энергетическому производству</t>
  </si>
  <si>
    <t xml:space="preserve">Борисов Дмитрий </t>
  </si>
  <si>
    <t xml:space="preserve">Булатов Алексей </t>
  </si>
  <si>
    <t xml:space="preserve">Толстых Дмитрий </t>
  </si>
  <si>
    <t>Копровый цех (ком.1)</t>
  </si>
  <si>
    <t>Коростин Александр</t>
  </si>
  <si>
    <t>Копровый цех (ком.2)</t>
  </si>
  <si>
    <t xml:space="preserve">Галигров Алексей </t>
  </si>
  <si>
    <t xml:space="preserve">Пропастин Роман </t>
  </si>
  <si>
    <t xml:space="preserve">Федотов Александр </t>
  </si>
  <si>
    <t xml:space="preserve">Скопинцев Иван </t>
  </si>
  <si>
    <t xml:space="preserve">Фролов Дмитрий </t>
  </si>
  <si>
    <t xml:space="preserve">Кирюшкин Юрий </t>
  </si>
  <si>
    <t xml:space="preserve">Несмеянов Роман </t>
  </si>
  <si>
    <t>ДЦ - 1 (ком 2)</t>
  </si>
  <si>
    <t>ФН Развитие технологии (ком.1)</t>
  </si>
  <si>
    <t>ФН Развитие технологии (ком.2)</t>
  </si>
  <si>
    <t xml:space="preserve">Лукин Юрий 
</t>
  </si>
  <si>
    <t xml:space="preserve">Шамаев Максим 
</t>
  </si>
  <si>
    <t xml:space="preserve">Лукин Александр </t>
  </si>
  <si>
    <t xml:space="preserve">Антонов Сергей 
</t>
  </si>
  <si>
    <t xml:space="preserve">Черкасов Никита </t>
  </si>
  <si>
    <t>Захаров Сергей</t>
  </si>
  <si>
    <t>ЦВС (ком.1)</t>
  </si>
  <si>
    <t>ЦВС (ком.2)</t>
  </si>
  <si>
    <t>Востриков Артём</t>
  </si>
  <si>
    <t>Котов Алексей</t>
  </si>
  <si>
    <t>ЦРСО (ком.1)</t>
  </si>
  <si>
    <t>Сокольских Александр</t>
  </si>
  <si>
    <t>Дерекция по правовым вопросам</t>
  </si>
  <si>
    <t xml:space="preserve">Тонких Дмитрий </t>
  </si>
  <si>
    <t xml:space="preserve">Орлов Владислав </t>
  </si>
  <si>
    <t xml:space="preserve">Строков Евгений </t>
  </si>
  <si>
    <t>Черных Александр</t>
  </si>
  <si>
    <t>Яричин Валерий</t>
  </si>
  <si>
    <t>Некрасов Алексей</t>
  </si>
  <si>
    <t>СМТ НЛМК (ком2)</t>
  </si>
  <si>
    <t>СМТ НЛМК (ком1)</t>
  </si>
  <si>
    <t>УТЭЦ</t>
  </si>
  <si>
    <t xml:space="preserve">Жбанов Андрей </t>
  </si>
  <si>
    <t xml:space="preserve">Бураков Дмитрий </t>
  </si>
  <si>
    <t xml:space="preserve">Зверев Тимофей </t>
  </si>
  <si>
    <t>ЦХПП (ком.2)</t>
  </si>
  <si>
    <t xml:space="preserve">Дадатко Игорь </t>
  </si>
  <si>
    <t xml:space="preserve">Корзенкова Ольга </t>
  </si>
  <si>
    <t xml:space="preserve">Курганович Екатерина </t>
  </si>
  <si>
    <t xml:space="preserve">Гулевский Даниил </t>
  </si>
  <si>
    <t xml:space="preserve">Чуйков Вячеслав </t>
  </si>
  <si>
    <t xml:space="preserve">Бизяева София </t>
  </si>
  <si>
    <t xml:space="preserve">Иванисов Андрей </t>
  </si>
  <si>
    <t xml:space="preserve">Татаринова Ирина </t>
  </si>
  <si>
    <t>ЦХПП (ком1)</t>
  </si>
  <si>
    <t>Губин Александр</t>
  </si>
  <si>
    <t>Саворона Александр</t>
  </si>
  <si>
    <t>Мязин Алексей</t>
  </si>
  <si>
    <t>Плотников Сергей</t>
  </si>
  <si>
    <t>Волков Евгений</t>
  </si>
  <si>
    <t>УПЭ (ком.1)</t>
  </si>
  <si>
    <t>УПЭ (ком.2)</t>
  </si>
  <si>
    <t>Клименко Елена                                     50426</t>
  </si>
  <si>
    <t>Корначев Михаил</t>
  </si>
  <si>
    <t>Прядкин Дмитрий</t>
  </si>
  <si>
    <t>Попов Андрей</t>
  </si>
  <si>
    <t>НЛМК - инжиниринг                (ком 1)</t>
  </si>
  <si>
    <t>НЛМК - инжиниринг               (ком 2)</t>
  </si>
  <si>
    <t>Дерекция по               персоналу                           (ком 1)</t>
  </si>
  <si>
    <t>Дерекция по персоналу                                 (ком 2)</t>
  </si>
  <si>
    <t>ФН Продажи (ком.1)</t>
  </si>
  <si>
    <t>ФН Продажи (ком.2)</t>
  </si>
  <si>
    <t>ФН Снабжение</t>
  </si>
  <si>
    <t>Управление развития ТОиР</t>
  </si>
  <si>
    <t>ЦРСО (ком.2)</t>
  </si>
  <si>
    <t>ФН</t>
  </si>
  <si>
    <t>Стрелково-стендовый комплекс</t>
  </si>
  <si>
    <t xml:space="preserve">    3-4 октября 2024 г.</t>
  </si>
  <si>
    <t xml:space="preserve">15/ 1 </t>
  </si>
  <si>
    <t xml:space="preserve">15/2 </t>
  </si>
  <si>
    <t xml:space="preserve">сумма  очков </t>
  </si>
  <si>
    <t>Управление планирования</t>
  </si>
  <si>
    <t xml:space="preserve">Ледовских Станислав </t>
  </si>
  <si>
    <t>Сазонов Михаил Олегович</t>
  </si>
  <si>
    <t>Костин Роман Александрович</t>
  </si>
  <si>
    <t>Первушин Андрей Викторович</t>
  </si>
  <si>
    <t>ЛИЧНЫЙ ЗАЧЕТ</t>
  </si>
  <si>
    <t>Герасимов Дмитрий Евгеньевич</t>
  </si>
  <si>
    <t>Алексеев Алексей Анатольевич</t>
  </si>
  <si>
    <t>УСР</t>
  </si>
  <si>
    <t>ЦРПО (ком.2)</t>
  </si>
  <si>
    <t xml:space="preserve">Корчагин Николай </t>
  </si>
  <si>
    <t>Попов Михаил</t>
  </si>
  <si>
    <t>Лосихин Михаил</t>
  </si>
  <si>
    <t>Гилев Сергей</t>
  </si>
</sst>
</file>

<file path=xl/styles.xml><?xml version="1.0" encoding="utf-8"?>
<styleSheet xmlns="http://schemas.openxmlformats.org/spreadsheetml/2006/main">
  <fonts count="28"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rgb="FF2C2D2E"/>
      <name val="Arial"/>
      <family val="2"/>
      <charset val="204"/>
    </font>
    <font>
      <sz val="11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5" fillId="0" borderId="0">
      <protection locked="0"/>
    </xf>
  </cellStyleXfs>
  <cellXfs count="274">
    <xf numFmtId="0" fontId="0" fillId="0" borderId="0" xfId="0">
      <alignment vertical="center"/>
    </xf>
    <xf numFmtId="0" fontId="2" fillId="0" borderId="0" xfId="1" applyFont="1" applyProtection="1"/>
    <xf numFmtId="0" fontId="4" fillId="0" borderId="0" xfId="1" applyFont="1" applyProtection="1"/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shrinkToFit="1"/>
    </xf>
    <xf numFmtId="0" fontId="6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9" fillId="0" borderId="11" xfId="1" applyFont="1" applyBorder="1" applyAlignment="1" applyProtection="1">
      <alignment horizontal="center" vertical="center" wrapText="1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shrinkToFit="1"/>
    </xf>
    <xf numFmtId="0" fontId="6" fillId="3" borderId="5" xfId="0" applyFont="1" applyFill="1" applyBorder="1">
      <alignment vertical="center"/>
    </xf>
    <xf numFmtId="0" fontId="5" fillId="3" borderId="5" xfId="0" applyFont="1" applyFill="1" applyBorder="1" applyAlignment="1">
      <alignment vertical="center" wrapText="1"/>
    </xf>
    <xf numFmtId="0" fontId="2" fillId="0" borderId="5" xfId="1" applyFont="1" applyBorder="1" applyAlignment="1" applyProtection="1">
      <alignment horizont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>
      <alignment vertical="center"/>
    </xf>
    <xf numFmtId="0" fontId="14" fillId="0" borderId="0" xfId="2" applyFont="1" applyAlignment="1" applyProtection="1">
      <alignment horizontal="center" vertical="center"/>
    </xf>
    <xf numFmtId="0" fontId="13" fillId="0" borderId="2" xfId="1" applyFont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5" xfId="1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7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17" xfId="1" applyFont="1" applyBorder="1" applyAlignment="1" applyProtection="1">
      <alignment horizontal="center" vertical="center"/>
    </xf>
    <xf numFmtId="0" fontId="12" fillId="0" borderId="1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4" fillId="0" borderId="0" xfId="2" applyFont="1" applyProtection="1"/>
    <xf numFmtId="0" fontId="13" fillId="0" borderId="2" xfId="1" applyFont="1" applyBorder="1" applyAlignment="1" applyProtection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2" fillId="2" borderId="5" xfId="0" applyFont="1" applyFill="1" applyBorder="1">
      <alignment vertical="center"/>
    </xf>
    <xf numFmtId="0" fontId="12" fillId="0" borderId="0" xfId="0" applyFont="1" applyBorder="1">
      <alignment vertical="center"/>
    </xf>
    <xf numFmtId="0" fontId="15" fillId="0" borderId="17" xfId="0" applyFont="1" applyBorder="1">
      <alignment vertical="center"/>
    </xf>
    <xf numFmtId="0" fontId="12" fillId="0" borderId="5" xfId="0" applyFont="1" applyBorder="1" applyAlignment="1">
      <alignment horizontal="left" shrinkToFit="1"/>
    </xf>
    <xf numFmtId="0" fontId="12" fillId="0" borderId="5" xfId="1" applyFont="1" applyBorder="1" applyProtection="1"/>
    <xf numFmtId="0" fontId="12" fillId="0" borderId="5" xfId="0" applyFont="1" applyBorder="1" applyAlignment="1">
      <alignment horizontal="left" vertical="center" shrinkToFit="1"/>
    </xf>
    <xf numFmtId="0" fontId="12" fillId="2" borderId="17" xfId="0" applyFont="1" applyFill="1" applyBorder="1">
      <alignment vertical="center"/>
    </xf>
    <xf numFmtId="0" fontId="15" fillId="2" borderId="5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0" borderId="35" xfId="0" applyFont="1" applyBorder="1">
      <alignment vertical="center"/>
    </xf>
    <xf numFmtId="0" fontId="12" fillId="0" borderId="0" xfId="1" applyFont="1" applyProtection="1"/>
    <xf numFmtId="0" fontId="12" fillId="0" borderId="17" xfId="1" applyFont="1" applyBorder="1" applyProtection="1"/>
    <xf numFmtId="0" fontId="13" fillId="0" borderId="45" xfId="1" applyFont="1" applyBorder="1" applyAlignment="1" applyProtection="1">
      <alignment horizontal="center" vertical="center" wrapText="1"/>
    </xf>
    <xf numFmtId="0" fontId="13" fillId="0" borderId="14" xfId="1" applyFont="1" applyFill="1" applyBorder="1" applyAlignment="1" applyProtection="1">
      <alignment vertical="center" wrapText="1"/>
    </xf>
    <xf numFmtId="0" fontId="13" fillId="0" borderId="46" xfId="1" applyFont="1" applyFill="1" applyBorder="1" applyAlignment="1" applyProtection="1">
      <alignment horizontal="center" vertical="center" wrapText="1"/>
    </xf>
    <xf numFmtId="0" fontId="12" fillId="0" borderId="0" xfId="1" applyFont="1" applyFill="1" applyProtection="1"/>
    <xf numFmtId="0" fontId="17" fillId="0" borderId="0" xfId="1" applyFont="1" applyProtection="1"/>
    <xf numFmtId="0" fontId="18" fillId="0" borderId="0" xfId="1" applyFont="1" applyProtection="1"/>
    <xf numFmtId="0" fontId="18" fillId="0" borderId="0" xfId="1" applyFont="1" applyAlignment="1" applyProtection="1">
      <alignment horizontal="center"/>
    </xf>
    <xf numFmtId="0" fontId="20" fillId="0" borderId="0" xfId="1" applyFont="1" applyProtection="1"/>
    <xf numFmtId="0" fontId="14" fillId="0" borderId="0" xfId="2" applyFont="1" applyAlignment="1" applyProtection="1">
      <alignment horizontal="center"/>
    </xf>
    <xf numFmtId="0" fontId="12" fillId="0" borderId="0" xfId="2" applyFont="1" applyProtection="1"/>
    <xf numFmtId="0" fontId="21" fillId="0" borderId="0" xfId="1" applyFont="1" applyProtection="1"/>
    <xf numFmtId="0" fontId="22" fillId="0" borderId="2" xfId="1" applyFont="1" applyBorder="1" applyAlignment="1" applyProtection="1">
      <alignment vertical="center" wrapText="1"/>
    </xf>
    <xf numFmtId="49" fontId="23" fillId="0" borderId="45" xfId="1" applyNumberFormat="1" applyFont="1" applyBorder="1" applyAlignment="1" applyProtection="1">
      <alignment horizontal="center" vertical="center" wrapText="1"/>
    </xf>
    <xf numFmtId="0" fontId="23" fillId="4" borderId="47" xfId="1" applyFont="1" applyFill="1" applyBorder="1" applyAlignment="1" applyProtection="1">
      <alignment horizontal="center" vertical="center" wrapText="1"/>
    </xf>
    <xf numFmtId="0" fontId="23" fillId="0" borderId="47" xfId="1" applyFont="1" applyBorder="1" applyAlignment="1" applyProtection="1">
      <alignment horizontal="center" vertical="center" wrapText="1"/>
    </xf>
    <xf numFmtId="0" fontId="13" fillId="3" borderId="48" xfId="1" applyFont="1" applyFill="1" applyBorder="1" applyAlignment="1" applyProtection="1">
      <alignment horizontal="center" vertical="center"/>
    </xf>
    <xf numFmtId="0" fontId="12" fillId="0" borderId="27" xfId="1" applyFont="1" applyBorder="1" applyAlignment="1" applyProtection="1">
      <alignment horizontal="center" vertical="center"/>
    </xf>
    <xf numFmtId="0" fontId="24" fillId="0" borderId="30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0" fontId="24" fillId="0" borderId="9" xfId="1" applyFont="1" applyBorder="1" applyAlignment="1" applyProtection="1">
      <alignment horizontal="center" vertical="center"/>
    </xf>
    <xf numFmtId="0" fontId="24" fillId="0" borderId="27" xfId="1" applyFont="1" applyBorder="1" applyAlignment="1" applyProtection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7" xfId="1" applyFont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2" fillId="0" borderId="5" xfId="0" applyFont="1" applyBorder="1" applyAlignment="1">
      <alignment horizontal="center" shrinkToFit="1"/>
    </xf>
    <xf numFmtId="0" fontId="12" fillId="0" borderId="5" xfId="1" applyFont="1" applyBorder="1" applyAlignment="1" applyProtection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2" fillId="0" borderId="10" xfId="1" applyFont="1" applyBorder="1" applyAlignment="1" applyProtection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21" fillId="0" borderId="17" xfId="1" applyFont="1" applyBorder="1" applyAlignment="1" applyProtection="1">
      <alignment horizontal="center"/>
    </xf>
    <xf numFmtId="0" fontId="21" fillId="0" borderId="5" xfId="1" applyFont="1" applyBorder="1" applyAlignment="1" applyProtection="1">
      <alignment horizontal="center"/>
    </xf>
    <xf numFmtId="0" fontId="21" fillId="0" borderId="0" xfId="1" applyFont="1" applyBorder="1" applyAlignment="1" applyProtection="1">
      <alignment horizontal="center" vertical="center"/>
    </xf>
    <xf numFmtId="0" fontId="12" fillId="0" borderId="17" xfId="1" applyFont="1" applyBorder="1" applyAlignment="1" applyProtection="1">
      <alignment horizontal="center"/>
    </xf>
    <xf numFmtId="0" fontId="12" fillId="0" borderId="0" xfId="1" applyFont="1" applyBorder="1" applyProtection="1"/>
    <xf numFmtId="0" fontId="12" fillId="0" borderId="0" xfId="1" applyFont="1" applyAlignment="1" applyProtection="1">
      <alignment horizontal="center"/>
    </xf>
    <xf numFmtId="0" fontId="21" fillId="0" borderId="0" xfId="1" applyFont="1" applyAlignment="1" applyProtection="1">
      <alignment horizontal="center" vertical="center"/>
    </xf>
    <xf numFmtId="0" fontId="23" fillId="0" borderId="0" xfId="1" applyFont="1" applyAlignment="1" applyProtection="1">
      <alignment horizontal="center" vertical="center"/>
    </xf>
    <xf numFmtId="0" fontId="21" fillId="0" borderId="0" xfId="2" applyFont="1" applyProtection="1"/>
    <xf numFmtId="0" fontId="23" fillId="4" borderId="20" xfId="1" applyFont="1" applyFill="1" applyBorder="1" applyAlignment="1" applyProtection="1">
      <alignment horizontal="center" vertical="center"/>
    </xf>
    <xf numFmtId="0" fontId="23" fillId="4" borderId="1" xfId="1" applyFont="1" applyFill="1" applyBorder="1" applyAlignment="1" applyProtection="1">
      <alignment horizontal="center" vertical="center"/>
    </xf>
    <xf numFmtId="0" fontId="23" fillId="4" borderId="31" xfId="1" applyFont="1" applyFill="1" applyBorder="1" applyAlignment="1" applyProtection="1">
      <alignment horizontal="center" vertical="center"/>
    </xf>
    <xf numFmtId="0" fontId="23" fillId="4" borderId="17" xfId="1" applyFont="1" applyFill="1" applyBorder="1" applyAlignment="1" applyProtection="1">
      <alignment horizontal="center" vertical="center"/>
    </xf>
    <xf numFmtId="0" fontId="23" fillId="4" borderId="5" xfId="1" applyFont="1" applyFill="1" applyBorder="1" applyAlignment="1" applyProtection="1">
      <alignment horizontal="center" vertical="center"/>
    </xf>
    <xf numFmtId="0" fontId="25" fillId="0" borderId="0" xfId="1" applyFont="1" applyProtection="1"/>
    <xf numFmtId="0" fontId="25" fillId="0" borderId="0" xfId="1" applyFont="1" applyAlignment="1" applyProtection="1">
      <alignment horizontal="center"/>
    </xf>
    <xf numFmtId="0" fontId="25" fillId="0" borderId="0" xfId="1" applyFont="1" applyAlignment="1" applyProtection="1">
      <alignment vertical="center"/>
    </xf>
    <xf numFmtId="0" fontId="12" fillId="0" borderId="15" xfId="1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5" xfId="1" applyFont="1" applyFill="1" applyBorder="1" applyAlignment="1" applyProtection="1">
      <alignment horizontal="center" vertical="center"/>
    </xf>
    <xf numFmtId="0" fontId="10" fillId="6" borderId="1" xfId="1" applyFont="1" applyFill="1" applyBorder="1" applyAlignment="1" applyProtection="1">
      <alignment horizontal="center" vertical="center"/>
    </xf>
    <xf numFmtId="0" fontId="0" fillId="6" borderId="0" xfId="0" applyFill="1">
      <alignment vertical="center"/>
    </xf>
    <xf numFmtId="0" fontId="12" fillId="0" borderId="5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23" fillId="7" borderId="45" xfId="1" applyFont="1" applyFill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25" fillId="0" borderId="0" xfId="1" applyFont="1" applyFill="1" applyBorder="1" applyProtection="1"/>
    <xf numFmtId="0" fontId="2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center"/>
    </xf>
    <xf numFmtId="0" fontId="24" fillId="0" borderId="0" xfId="1" applyFont="1" applyFill="1" applyBorder="1" applyAlignment="1" applyProtection="1">
      <alignment horizontal="center" vertical="center"/>
    </xf>
    <xf numFmtId="0" fontId="21" fillId="0" borderId="0" xfId="1" applyFont="1" applyFill="1" applyBorder="1" applyProtection="1"/>
    <xf numFmtId="0" fontId="2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>
      <alignment horizontal="center"/>
    </xf>
    <xf numFmtId="0" fontId="12" fillId="5" borderId="45" xfId="1" applyFont="1" applyFill="1" applyBorder="1" applyAlignment="1" applyProtection="1">
      <alignment horizontal="center" vertical="center"/>
    </xf>
    <xf numFmtId="0" fontId="12" fillId="5" borderId="45" xfId="1" applyFont="1" applyFill="1" applyBorder="1" applyAlignment="1" applyProtection="1">
      <alignment horizontal="center" vertical="center" wrapText="1"/>
    </xf>
    <xf numFmtId="0" fontId="12" fillId="5" borderId="45" xfId="1" applyFont="1" applyFill="1" applyBorder="1" applyAlignment="1" applyProtection="1">
      <alignment horizontal="left" vertical="center"/>
    </xf>
    <xf numFmtId="0" fontId="12" fillId="5" borderId="45" xfId="0" applyFont="1" applyFill="1" applyBorder="1" applyAlignment="1">
      <alignment horizontal="center" vertical="center"/>
    </xf>
    <xf numFmtId="0" fontId="12" fillId="0" borderId="45" xfId="1" applyFont="1" applyFill="1" applyBorder="1" applyAlignment="1" applyProtection="1">
      <alignment horizontal="center" vertical="center"/>
    </xf>
    <xf numFmtId="0" fontId="23" fillId="4" borderId="45" xfId="1" applyFont="1" applyFill="1" applyBorder="1" applyAlignment="1" applyProtection="1">
      <alignment horizontal="center" vertical="center"/>
    </xf>
    <xf numFmtId="0" fontId="19" fillId="7" borderId="45" xfId="1" applyFont="1" applyFill="1" applyBorder="1" applyAlignment="1" applyProtection="1">
      <alignment horizontal="center" vertical="center"/>
    </xf>
    <xf numFmtId="0" fontId="25" fillId="0" borderId="48" xfId="1" applyFont="1" applyFill="1" applyBorder="1" applyProtection="1"/>
    <xf numFmtId="0" fontId="23" fillId="0" borderId="31" xfId="1" applyFont="1" applyFill="1" applyBorder="1" applyAlignment="1" applyProtection="1">
      <alignment horizontal="center" vertical="center"/>
    </xf>
    <xf numFmtId="0" fontId="23" fillId="0" borderId="27" xfId="1" applyFont="1" applyFill="1" applyBorder="1" applyAlignment="1" applyProtection="1">
      <alignment horizontal="center" vertical="center"/>
    </xf>
    <xf numFmtId="0" fontId="19" fillId="0" borderId="12" xfId="1" applyFont="1" applyBorder="1" applyAlignment="1" applyProtection="1">
      <alignment vertical="center" wrapText="1"/>
    </xf>
    <xf numFmtId="0" fontId="19" fillId="0" borderId="44" xfId="1" applyFont="1" applyBorder="1" applyAlignment="1" applyProtection="1">
      <alignment horizontal="center" vertical="center" wrapText="1"/>
    </xf>
    <xf numFmtId="0" fontId="19" fillId="0" borderId="52" xfId="1" applyFont="1" applyBorder="1" applyAlignment="1" applyProtection="1">
      <alignment horizontal="center" vertical="center" wrapText="1"/>
    </xf>
    <xf numFmtId="0" fontId="18" fillId="0" borderId="13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Protection="1"/>
    <xf numFmtId="0" fontId="12" fillId="0" borderId="5" xfId="1" applyFont="1" applyFill="1" applyBorder="1" applyAlignment="1" applyProtection="1">
      <alignment horizontal="center"/>
    </xf>
    <xf numFmtId="0" fontId="21" fillId="0" borderId="5" xfId="1" applyFont="1" applyFill="1" applyBorder="1" applyProtection="1"/>
    <xf numFmtId="0" fontId="12" fillId="0" borderId="5" xfId="0" applyFont="1" applyFill="1" applyBorder="1" applyAlignment="1">
      <alignment horizontal="left" vertical="center"/>
    </xf>
    <xf numFmtId="0" fontId="12" fillId="0" borderId="17" xfId="1" applyFont="1" applyFill="1" applyBorder="1" applyAlignment="1" applyProtection="1">
      <alignment horizontal="center"/>
    </xf>
    <xf numFmtId="0" fontId="12" fillId="0" borderId="17" xfId="0" applyFont="1" applyFill="1" applyBorder="1">
      <alignment vertical="center"/>
    </xf>
    <xf numFmtId="0" fontId="12" fillId="0" borderId="17" xfId="0" applyFont="1" applyFill="1" applyBorder="1" applyAlignment="1">
      <alignment horizontal="center" vertical="center"/>
    </xf>
    <xf numFmtId="0" fontId="21" fillId="0" borderId="17" xfId="1" applyFont="1" applyFill="1" applyBorder="1" applyProtection="1"/>
    <xf numFmtId="0" fontId="2" fillId="0" borderId="31" xfId="1" applyFont="1" applyFill="1" applyBorder="1" applyProtection="1"/>
    <xf numFmtId="0" fontId="21" fillId="0" borderId="19" xfId="1" applyFont="1" applyFill="1" applyBorder="1" applyProtection="1"/>
    <xf numFmtId="0" fontId="21" fillId="0" borderId="3" xfId="1" applyFont="1" applyFill="1" applyBorder="1" applyProtection="1"/>
    <xf numFmtId="0" fontId="23" fillId="0" borderId="5" xfId="1" applyFont="1" applyFill="1" applyBorder="1" applyAlignment="1" applyProtection="1">
      <alignment horizontal="center" vertical="center"/>
    </xf>
    <xf numFmtId="0" fontId="23" fillId="0" borderId="17" xfId="1" applyFont="1" applyFill="1" applyBorder="1" applyAlignment="1" applyProtection="1">
      <alignment horizontal="center" vertical="center"/>
    </xf>
    <xf numFmtId="0" fontId="2" fillId="0" borderId="27" xfId="1" applyFont="1" applyFill="1" applyBorder="1" applyProtection="1"/>
    <xf numFmtId="0" fontId="12" fillId="0" borderId="2" xfId="1" applyFont="1" applyFill="1" applyBorder="1" applyAlignment="1" applyProtection="1">
      <alignment horizontal="center"/>
    </xf>
    <xf numFmtId="0" fontId="3" fillId="5" borderId="31" xfId="1" applyFont="1" applyFill="1" applyBorder="1" applyAlignment="1" applyProtection="1">
      <alignment vertical="center"/>
    </xf>
    <xf numFmtId="0" fontId="3" fillId="5" borderId="51" xfId="1" applyFont="1" applyFill="1" applyBorder="1" applyAlignment="1" applyProtection="1">
      <alignment vertical="center"/>
    </xf>
    <xf numFmtId="0" fontId="12" fillId="0" borderId="17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27" xfId="1" applyFont="1" applyBorder="1" applyAlignment="1" applyProtection="1">
      <alignment horizontal="center" vertical="center"/>
    </xf>
    <xf numFmtId="0" fontId="8" fillId="0" borderId="53" xfId="1" applyFont="1" applyBorder="1" applyAlignment="1" applyProtection="1">
      <alignment horizontal="center"/>
    </xf>
    <xf numFmtId="0" fontId="8" fillId="0" borderId="0" xfId="1" applyFont="1" applyProtection="1"/>
    <xf numFmtId="0" fontId="8" fillId="0" borderId="53" xfId="1" applyFont="1" applyBorder="1" applyProtection="1"/>
    <xf numFmtId="0" fontId="15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5" fillId="3" borderId="23" xfId="1" applyFont="1" applyFill="1" applyBorder="1" applyAlignment="1" applyProtection="1">
      <alignment horizontal="center"/>
    </xf>
    <xf numFmtId="0" fontId="25" fillId="3" borderId="25" xfId="1" applyFont="1" applyFill="1" applyBorder="1" applyAlignment="1" applyProtection="1">
      <alignment horizontal="center"/>
    </xf>
    <xf numFmtId="0" fontId="25" fillId="3" borderId="34" xfId="1" applyFont="1" applyFill="1" applyBorder="1" applyAlignment="1" applyProtection="1">
      <alignment horizontal="center"/>
    </xf>
    <xf numFmtId="0" fontId="12" fillId="0" borderId="29" xfId="1" applyFont="1" applyBorder="1" applyAlignment="1" applyProtection="1">
      <alignment horizontal="center"/>
    </xf>
    <xf numFmtId="0" fontId="12" fillId="0" borderId="30" xfId="1" applyFont="1" applyBorder="1" applyAlignment="1" applyProtection="1">
      <alignment horizontal="center"/>
    </xf>
    <xf numFmtId="0" fontId="18" fillId="0" borderId="36" xfId="1" applyFont="1" applyBorder="1" applyAlignment="1" applyProtection="1">
      <alignment horizontal="center" vertical="center"/>
    </xf>
    <xf numFmtId="0" fontId="18" fillId="0" borderId="38" xfId="1" applyFont="1" applyBorder="1" applyAlignment="1" applyProtection="1">
      <alignment horizontal="center" vertical="center"/>
    </xf>
    <xf numFmtId="0" fontId="18" fillId="0" borderId="39" xfId="1" applyFont="1" applyBorder="1" applyAlignment="1" applyProtection="1">
      <alignment horizontal="center" vertical="center"/>
    </xf>
    <xf numFmtId="0" fontId="12" fillId="0" borderId="17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9" fillId="7" borderId="49" xfId="1" applyFont="1" applyFill="1" applyBorder="1" applyAlignment="1" applyProtection="1">
      <alignment horizontal="center" vertical="center"/>
    </xf>
    <xf numFmtId="0" fontId="19" fillId="7" borderId="50" xfId="1" applyFont="1" applyFill="1" applyBorder="1" applyAlignment="1" applyProtection="1">
      <alignment horizontal="center" vertical="center"/>
    </xf>
    <xf numFmtId="0" fontId="19" fillId="7" borderId="51" xfId="1" applyFont="1" applyFill="1" applyBorder="1" applyAlignment="1" applyProtection="1">
      <alignment horizontal="center" vertical="center"/>
    </xf>
    <xf numFmtId="0" fontId="12" fillId="0" borderId="22" xfId="1" applyFont="1" applyBorder="1" applyAlignment="1" applyProtection="1">
      <alignment horizontal="center" vertical="center"/>
    </xf>
    <xf numFmtId="0" fontId="12" fillId="0" borderId="13" xfId="1" applyFont="1" applyBorder="1" applyAlignment="1" applyProtection="1">
      <alignment horizontal="center" vertical="center"/>
    </xf>
    <xf numFmtId="0" fontId="19" fillId="7" borderId="21" xfId="1" applyFont="1" applyFill="1" applyBorder="1" applyAlignment="1" applyProtection="1">
      <alignment horizontal="center" vertical="center"/>
    </xf>
    <xf numFmtId="0" fontId="19" fillId="7" borderId="6" xfId="1" applyFont="1" applyFill="1" applyBorder="1" applyAlignment="1" applyProtection="1">
      <alignment horizontal="center" vertical="center"/>
    </xf>
    <xf numFmtId="0" fontId="18" fillId="0" borderId="16" xfId="1" applyFont="1" applyBorder="1" applyAlignment="1" applyProtection="1">
      <alignment horizontal="center" vertical="center"/>
    </xf>
    <xf numFmtId="0" fontId="18" fillId="0" borderId="24" xfId="1" applyFont="1" applyBorder="1" applyAlignment="1" applyProtection="1">
      <alignment horizontal="center" vertical="center"/>
    </xf>
    <xf numFmtId="0" fontId="18" fillId="0" borderId="26" xfId="1" applyFont="1" applyBorder="1" applyAlignment="1" applyProtection="1">
      <alignment horizontal="center" vertical="center"/>
    </xf>
    <xf numFmtId="0" fontId="12" fillId="0" borderId="0" xfId="2" applyFont="1" applyAlignment="1" applyProtection="1">
      <alignment horizontal="center"/>
    </xf>
    <xf numFmtId="0" fontId="15" fillId="0" borderId="0" xfId="2" applyFont="1" applyAlignment="1" applyProtection="1">
      <alignment horizontal="left"/>
    </xf>
    <xf numFmtId="0" fontId="12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28" xfId="1" applyFont="1" applyFill="1" applyBorder="1" applyAlignment="1" applyProtection="1">
      <alignment horizontal="center" vertical="center" wrapText="1"/>
    </xf>
    <xf numFmtId="0" fontId="19" fillId="7" borderId="32" xfId="1" applyFont="1" applyFill="1" applyBorder="1" applyAlignment="1" applyProtection="1">
      <alignment horizontal="center" vertical="center"/>
    </xf>
    <xf numFmtId="0" fontId="12" fillId="0" borderId="21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center" vertical="center" wrapText="1"/>
    </xf>
    <xf numFmtId="0" fontId="12" fillId="0" borderId="32" xfId="1" applyFont="1" applyFill="1" applyBorder="1" applyAlignment="1" applyProtection="1">
      <alignment horizontal="center" vertical="center" wrapText="1"/>
    </xf>
    <xf numFmtId="0" fontId="12" fillId="0" borderId="12" xfId="1" applyFont="1" applyBorder="1" applyAlignment="1" applyProtection="1">
      <alignment horizontal="left"/>
    </xf>
    <xf numFmtId="0" fontId="12" fillId="0" borderId="9" xfId="1" applyFont="1" applyBorder="1" applyAlignment="1" applyProtection="1">
      <alignment horizontal="left"/>
    </xf>
    <xf numFmtId="0" fontId="12" fillId="0" borderId="21" xfId="1" applyFont="1" applyBorder="1" applyAlignment="1" applyProtection="1">
      <alignment horizontal="center" vertical="center"/>
    </xf>
    <xf numFmtId="0" fontId="12" fillId="0" borderId="6" xfId="1" applyFont="1" applyBorder="1" applyAlignment="1" applyProtection="1">
      <alignment horizontal="center" vertical="center"/>
    </xf>
    <xf numFmtId="0" fontId="12" fillId="0" borderId="32" xfId="1" applyFont="1" applyBorder="1" applyAlignment="1" applyProtection="1">
      <alignment horizontal="center" vertical="center"/>
    </xf>
    <xf numFmtId="0" fontId="12" fillId="0" borderId="33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/>
    </xf>
    <xf numFmtId="0" fontId="12" fillId="0" borderId="9" xfId="1" applyFont="1" applyBorder="1" applyAlignment="1" applyProtection="1">
      <alignment horizontal="center"/>
    </xf>
    <xf numFmtId="0" fontId="12" fillId="0" borderId="29" xfId="1" applyFont="1" applyBorder="1" applyAlignment="1" applyProtection="1">
      <alignment horizontal="left"/>
    </xf>
    <xf numFmtId="0" fontId="12" fillId="0" borderId="30" xfId="1" applyFont="1" applyBorder="1" applyAlignment="1" applyProtection="1">
      <alignment horizontal="left"/>
    </xf>
    <xf numFmtId="0" fontId="12" fillId="0" borderId="27" xfId="1" applyFont="1" applyBorder="1" applyAlignment="1" applyProtection="1">
      <alignment horizontal="center"/>
    </xf>
    <xf numFmtId="0" fontId="12" fillId="0" borderId="31" xfId="1" applyFont="1" applyBorder="1" applyAlignment="1" applyProtection="1">
      <alignment horizontal="center"/>
    </xf>
    <xf numFmtId="0" fontId="12" fillId="0" borderId="13" xfId="1" applyFont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/>
    </xf>
    <xf numFmtId="0" fontId="12" fillId="0" borderId="17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27" xfId="1" applyFont="1" applyBorder="1" applyAlignment="1" applyProtection="1">
      <alignment horizontal="center" vertical="center"/>
    </xf>
    <xf numFmtId="0" fontId="12" fillId="0" borderId="27" xfId="1" applyFont="1" applyFill="1" applyBorder="1" applyAlignment="1" applyProtection="1">
      <alignment horizontal="center" vertical="center" wrapText="1"/>
    </xf>
    <xf numFmtId="0" fontId="19" fillId="7" borderId="17" xfId="1" applyFont="1" applyFill="1" applyBorder="1" applyAlignment="1" applyProtection="1">
      <alignment horizontal="center" vertical="center"/>
    </xf>
    <xf numFmtId="0" fontId="19" fillId="7" borderId="5" xfId="1" applyFont="1" applyFill="1" applyBorder="1" applyAlignment="1" applyProtection="1">
      <alignment horizontal="center" vertical="center"/>
    </xf>
    <xf numFmtId="0" fontId="19" fillId="7" borderId="27" xfId="1" applyFont="1" applyFill="1" applyBorder="1" applyAlignment="1" applyProtection="1">
      <alignment horizontal="center" vertical="center"/>
    </xf>
    <xf numFmtId="0" fontId="12" fillId="0" borderId="6" xfId="0" applyFont="1" applyBorder="1">
      <alignment vertical="center"/>
    </xf>
    <xf numFmtId="0" fontId="12" fillId="0" borderId="32" xfId="0" applyFont="1" applyBorder="1">
      <alignment vertical="center"/>
    </xf>
    <xf numFmtId="0" fontId="25" fillId="3" borderId="6" xfId="1" applyFont="1" applyFill="1" applyBorder="1" applyAlignment="1" applyProtection="1">
      <alignment horizontal="center"/>
    </xf>
    <xf numFmtId="0" fontId="25" fillId="3" borderId="13" xfId="1" applyFont="1" applyFill="1" applyBorder="1" applyAlignment="1" applyProtection="1">
      <alignment horizontal="center"/>
    </xf>
    <xf numFmtId="0" fontId="17" fillId="0" borderId="0" xfId="1" applyFont="1" applyAlignment="1" applyProtection="1">
      <alignment horizontal="center"/>
    </xf>
    <xf numFmtId="0" fontId="18" fillId="0" borderId="0" xfId="1" applyFont="1" applyAlignment="1" applyProtection="1">
      <alignment horizontal="center"/>
    </xf>
    <xf numFmtId="0" fontId="19" fillId="0" borderId="0" xfId="1" applyFont="1" applyAlignment="1" applyProtection="1">
      <alignment horizontal="center"/>
    </xf>
    <xf numFmtId="0" fontId="20" fillId="0" borderId="0" xfId="1" applyFont="1" applyAlignment="1" applyProtection="1">
      <alignment horizontal="center"/>
    </xf>
    <xf numFmtId="0" fontId="13" fillId="0" borderId="1" xfId="1" applyFont="1" applyBorder="1" applyAlignment="1" applyProtection="1">
      <alignment horizontal="center"/>
    </xf>
    <xf numFmtId="0" fontId="22" fillId="0" borderId="12" xfId="1" applyFont="1" applyBorder="1" applyAlignment="1" applyProtection="1">
      <alignment horizontal="center" vertical="center"/>
    </xf>
    <xf numFmtId="0" fontId="22" fillId="0" borderId="9" xfId="1" applyFont="1" applyBorder="1" applyAlignment="1" applyProtection="1">
      <alignment horizontal="center" vertical="center"/>
    </xf>
    <xf numFmtId="0" fontId="12" fillId="0" borderId="6" xfId="0" applyFont="1" applyFill="1" applyBorder="1">
      <alignment vertical="center"/>
    </xf>
    <xf numFmtId="0" fontId="12" fillId="0" borderId="32" xfId="0" applyFont="1" applyFill="1" applyBorder="1">
      <alignment vertical="center"/>
    </xf>
    <xf numFmtId="0" fontId="13" fillId="7" borderId="6" xfId="0" applyFont="1" applyFill="1" applyBorder="1">
      <alignment vertical="center"/>
    </xf>
    <xf numFmtId="0" fontId="13" fillId="7" borderId="32" xfId="0" applyFont="1" applyFill="1" applyBorder="1">
      <alignment vertical="center"/>
    </xf>
    <xf numFmtId="0" fontId="12" fillId="0" borderId="30" xfId="0" applyFont="1" applyBorder="1">
      <alignment vertical="center"/>
    </xf>
    <xf numFmtId="0" fontId="12" fillId="0" borderId="43" xfId="1" applyFont="1" applyBorder="1" applyAlignment="1" applyProtection="1">
      <alignment horizontal="center"/>
    </xf>
    <xf numFmtId="0" fontId="25" fillId="3" borderId="40" xfId="1" applyFont="1" applyFill="1" applyBorder="1" applyAlignment="1" applyProtection="1">
      <alignment horizontal="center"/>
    </xf>
    <xf numFmtId="0" fontId="25" fillId="3" borderId="41" xfId="1" applyFont="1" applyFill="1" applyBorder="1" applyAlignment="1" applyProtection="1">
      <alignment horizontal="center"/>
    </xf>
    <xf numFmtId="0" fontId="25" fillId="3" borderId="42" xfId="1" applyFont="1" applyFill="1" applyBorder="1" applyAlignment="1" applyProtection="1">
      <alignment horizontal="center"/>
    </xf>
    <xf numFmtId="0" fontId="25" fillId="3" borderId="25" xfId="0" applyFont="1" applyFill="1" applyBorder="1">
      <alignment vertical="center"/>
    </xf>
    <xf numFmtId="0" fontId="25" fillId="3" borderId="34" xfId="0" applyFont="1" applyFill="1" applyBorder="1">
      <alignment vertical="center"/>
    </xf>
  </cellXfs>
  <cellStyles count="3">
    <cellStyle name="Обычный" xfId="0" builtinId="0"/>
    <cellStyle name="Обычный 2" xfId="1"/>
    <cellStyle name="Обычный 2 2" xfId="2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C000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F186" totalsRowShown="0" headerRowBorderDxfId="5" tableBorderDxfId="4">
  <autoFilter ref="A1:F186"/>
  <sortState ref="A2:F186">
    <sortCondition descending="1" ref="E1:E186"/>
  </sortState>
  <tableColumns count="6">
    <tableColumn id="1" name="Фамилия Имя"/>
    <tableColumn id="2" name="Табельный номер" dataDxfId="3"/>
    <tableColumn id="3" name="15" dataDxfId="2" dataCellStyle="Обычный 2"/>
    <tableColumn id="4" name="152" dataDxfId="1" dataCellStyle="Обычный 2"/>
    <tableColumn id="5" name="30" dataDxfId="0" dataCellStyle="Обычный 2"/>
    <tableColumn id="6" name="Перестрелк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537"/>
  <sheetViews>
    <sheetView tabSelected="1" workbookViewId="0">
      <selection activeCell="M18" sqref="M18"/>
    </sheetView>
  </sheetViews>
  <sheetFormatPr defaultColWidth="10.28515625" defaultRowHeight="18.75" outlineLevelRow="1"/>
  <cols>
    <col min="1" max="1" width="11.85546875" style="82" customWidth="1"/>
    <col min="2" max="2" width="6.7109375" style="68" customWidth="1"/>
    <col min="3" max="3" width="21.42578125" style="80" customWidth="1"/>
    <col min="4" max="4" width="27.28515625" style="75" customWidth="1"/>
    <col min="5" max="5" width="4.85546875" style="116" customWidth="1"/>
    <col min="6" max="6" width="12.140625" style="47" customWidth="1"/>
    <col min="7" max="7" width="5.85546875" style="87" customWidth="1"/>
    <col min="8" max="8" width="6.7109375" style="87" customWidth="1"/>
    <col min="9" max="9" width="10.5703125" style="117" customWidth="1"/>
    <col min="10" max="10" width="12.7109375" style="118" customWidth="1"/>
    <col min="11" max="11" width="9.42578125" style="87" customWidth="1"/>
    <col min="12" max="12" width="10.28515625" style="125"/>
    <col min="13" max="16384" width="10.28515625" style="1"/>
  </cols>
  <sheetData>
    <row r="1" spans="1:12" ht="17.100000000000001" customHeight="1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81"/>
    </row>
    <row r="2" spans="1:12" s="2" customFormat="1" ht="15.95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82"/>
      <c r="L2" s="125"/>
    </row>
    <row r="3" spans="1:12" s="2" customFormat="1" ht="15.95" customHeight="1">
      <c r="A3" s="258" t="s">
        <v>0</v>
      </c>
      <c r="B3" s="258"/>
      <c r="C3" s="258"/>
      <c r="D3" s="258"/>
      <c r="E3" s="258"/>
      <c r="F3" s="258"/>
      <c r="G3" s="258"/>
      <c r="H3" s="258"/>
      <c r="I3" s="258"/>
      <c r="J3" s="258"/>
      <c r="K3" s="82"/>
      <c r="L3" s="125"/>
    </row>
    <row r="4" spans="1:12" s="2" customFormat="1" ht="11.25" customHeight="1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82"/>
      <c r="L4" s="125"/>
    </row>
    <row r="5" spans="1:12" s="2" customFormat="1" ht="15.75" customHeight="1">
      <c r="A5" s="259" t="s">
        <v>1</v>
      </c>
      <c r="B5" s="259"/>
      <c r="C5" s="259"/>
      <c r="D5" s="259"/>
      <c r="E5" s="259"/>
      <c r="F5" s="259"/>
      <c r="G5" s="259"/>
      <c r="H5" s="259"/>
      <c r="I5" s="259"/>
      <c r="J5" s="259"/>
      <c r="K5" s="83"/>
      <c r="L5" s="126"/>
    </row>
    <row r="6" spans="1:12" ht="17.25" customHeight="1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84"/>
    </row>
    <row r="7" spans="1:12" ht="13.5" customHeight="1">
      <c r="A7" s="223" t="s">
        <v>401</v>
      </c>
      <c r="B7" s="223"/>
      <c r="C7" s="223"/>
      <c r="D7" s="60"/>
      <c r="E7" s="85"/>
      <c r="F7" s="38"/>
      <c r="G7" s="86"/>
      <c r="H7" s="86"/>
      <c r="I7" s="119"/>
      <c r="J7" s="222" t="s">
        <v>400</v>
      </c>
      <c r="K7" s="222"/>
      <c r="L7" s="222"/>
    </row>
    <row r="8" spans="1:12" ht="18.75" customHeight="1" thickBot="1">
      <c r="A8" s="260"/>
      <c r="B8" s="260"/>
      <c r="C8" s="260"/>
      <c r="D8" s="260"/>
      <c r="E8" s="260"/>
      <c r="F8" s="260"/>
      <c r="G8" s="260"/>
      <c r="H8" s="260"/>
      <c r="I8" s="260"/>
      <c r="J8" s="260"/>
    </row>
    <row r="9" spans="1:12" ht="12.75" hidden="1" customHeight="1" outlineLevel="1">
      <c r="A9" s="168" t="s">
        <v>2</v>
      </c>
      <c r="B9" s="61"/>
      <c r="C9" s="78" t="s">
        <v>3</v>
      </c>
      <c r="D9" s="61" t="s">
        <v>4</v>
      </c>
      <c r="E9" s="39"/>
      <c r="F9" s="39" t="s">
        <v>5</v>
      </c>
      <c r="G9" s="261" t="s">
        <v>6</v>
      </c>
      <c r="H9" s="262"/>
      <c r="I9" s="262"/>
      <c r="J9" s="262"/>
      <c r="K9" s="88" t="s">
        <v>2</v>
      </c>
      <c r="L9" s="127"/>
    </row>
    <row r="10" spans="1:12" ht="40.5" customHeight="1" collapsed="1" thickBot="1">
      <c r="A10" s="169" t="s">
        <v>7</v>
      </c>
      <c r="B10" s="77" t="s">
        <v>224</v>
      </c>
      <c r="C10" s="79" t="s">
        <v>3</v>
      </c>
      <c r="D10" s="77" t="s">
        <v>4</v>
      </c>
      <c r="E10" s="77" t="s">
        <v>223</v>
      </c>
      <c r="F10" s="77" t="s">
        <v>8</v>
      </c>
      <c r="G10" s="89" t="s">
        <v>402</v>
      </c>
      <c r="H10" s="89" t="s">
        <v>403</v>
      </c>
      <c r="I10" s="90" t="s">
        <v>404</v>
      </c>
      <c r="J10" s="139" t="s">
        <v>225</v>
      </c>
      <c r="K10" s="91" t="s">
        <v>226</v>
      </c>
      <c r="L10" s="92" t="s">
        <v>2</v>
      </c>
    </row>
    <row r="11" spans="1:12" ht="15" customHeight="1">
      <c r="A11" s="219">
        <v>1</v>
      </c>
      <c r="B11" s="57">
        <v>218</v>
      </c>
      <c r="C11" s="224" t="s">
        <v>354</v>
      </c>
      <c r="D11" s="62" t="s">
        <v>9</v>
      </c>
      <c r="E11" s="55" t="s">
        <v>300</v>
      </c>
      <c r="F11" s="41">
        <v>36138</v>
      </c>
      <c r="G11" s="57"/>
      <c r="H11" s="57"/>
      <c r="I11" s="120">
        <f>SUM(G11:H11)</f>
        <v>0</v>
      </c>
      <c r="J11" s="217">
        <f t="shared" ref="J11" si="0">SUM(I11:I13)</f>
        <v>0</v>
      </c>
      <c r="K11" s="215"/>
      <c r="L11" s="201"/>
    </row>
    <row r="12" spans="1:12" ht="15" customHeight="1">
      <c r="A12" s="220"/>
      <c r="B12" s="46">
        <v>218</v>
      </c>
      <c r="C12" s="225"/>
      <c r="D12" s="63" t="s">
        <v>10</v>
      </c>
      <c r="E12" s="36" t="s">
        <v>300</v>
      </c>
      <c r="F12" s="34">
        <v>71562</v>
      </c>
      <c r="G12" s="46"/>
      <c r="H12" s="46"/>
      <c r="I12" s="121">
        <f>SUM(G12:H12)</f>
        <v>0</v>
      </c>
      <c r="J12" s="218"/>
      <c r="K12" s="216"/>
      <c r="L12" s="202"/>
    </row>
    <row r="13" spans="1:12" ht="15" customHeight="1">
      <c r="A13" s="220"/>
      <c r="B13" s="46">
        <v>218</v>
      </c>
      <c r="C13" s="225"/>
      <c r="D13" s="63" t="s">
        <v>28</v>
      </c>
      <c r="E13" s="36" t="s">
        <v>300</v>
      </c>
      <c r="F13" s="34">
        <v>167006</v>
      </c>
      <c r="G13" s="46"/>
      <c r="H13" s="46"/>
      <c r="I13" s="121">
        <f>SUM(G13:H13)</f>
        <v>0</v>
      </c>
      <c r="J13" s="218"/>
      <c r="K13" s="216"/>
      <c r="L13" s="202"/>
    </row>
    <row r="14" spans="1:12" ht="15" customHeight="1" thickBot="1">
      <c r="A14" s="221"/>
      <c r="B14" s="93"/>
      <c r="C14" s="226"/>
      <c r="D14" s="204"/>
      <c r="E14" s="205"/>
      <c r="F14" s="205"/>
      <c r="G14" s="94"/>
      <c r="H14" s="94"/>
      <c r="I14" s="166"/>
      <c r="J14" s="227"/>
      <c r="K14" s="236"/>
      <c r="L14" s="203"/>
    </row>
    <row r="15" spans="1:12" ht="15" customHeight="1">
      <c r="A15" s="206">
        <v>2</v>
      </c>
      <c r="B15" s="57">
        <v>218</v>
      </c>
      <c r="C15" s="224" t="s">
        <v>398</v>
      </c>
      <c r="D15" s="62" t="s">
        <v>11</v>
      </c>
      <c r="E15" s="55" t="s">
        <v>300</v>
      </c>
      <c r="F15" s="41">
        <v>1970</v>
      </c>
      <c r="G15" s="57"/>
      <c r="H15" s="57"/>
      <c r="I15" s="120">
        <f>SUM(G15:H15)</f>
        <v>0</v>
      </c>
      <c r="J15" s="217">
        <f t="shared" ref="J15" si="1">SUM(I15:I17)</f>
        <v>0</v>
      </c>
      <c r="K15" s="233"/>
      <c r="L15" s="201"/>
    </row>
    <row r="16" spans="1:12" ht="15" customHeight="1">
      <c r="A16" s="207"/>
      <c r="B16" s="46">
        <v>218</v>
      </c>
      <c r="C16" s="225"/>
      <c r="D16" s="63" t="s">
        <v>355</v>
      </c>
      <c r="E16" s="36" t="s">
        <v>300</v>
      </c>
      <c r="F16" s="34">
        <v>167007</v>
      </c>
      <c r="G16" s="46"/>
      <c r="H16" s="46"/>
      <c r="I16" s="121">
        <f>SUM(G16:H16)</f>
        <v>0</v>
      </c>
      <c r="J16" s="218"/>
      <c r="K16" s="234"/>
      <c r="L16" s="202"/>
    </row>
    <row r="17" spans="1:12" ht="15" customHeight="1">
      <c r="A17" s="207"/>
      <c r="B17" s="46">
        <v>218</v>
      </c>
      <c r="C17" s="225"/>
      <c r="D17" s="63" t="s">
        <v>418</v>
      </c>
      <c r="E17" s="36" t="s">
        <v>300</v>
      </c>
      <c r="F17" s="34">
        <v>151626</v>
      </c>
      <c r="G17" s="46"/>
      <c r="H17" s="46"/>
      <c r="I17" s="121">
        <f>SUM(G17:H17)</f>
        <v>0</v>
      </c>
      <c r="J17" s="218"/>
      <c r="K17" s="234"/>
      <c r="L17" s="202"/>
    </row>
    <row r="18" spans="1:12" ht="15" customHeight="1" thickBot="1">
      <c r="A18" s="208"/>
      <c r="B18" s="93"/>
      <c r="C18" s="226"/>
      <c r="D18" s="204"/>
      <c r="E18" s="205"/>
      <c r="F18" s="205"/>
      <c r="G18" s="94"/>
      <c r="H18" s="94"/>
      <c r="I18" s="166"/>
      <c r="J18" s="227"/>
      <c r="K18" s="235"/>
      <c r="L18" s="203"/>
    </row>
    <row r="19" spans="1:12" ht="15" customHeight="1">
      <c r="A19" s="219">
        <v>3</v>
      </c>
      <c r="B19" s="57">
        <v>60</v>
      </c>
      <c r="C19" s="224" t="s">
        <v>12</v>
      </c>
      <c r="D19" s="56" t="s">
        <v>13</v>
      </c>
      <c r="E19" s="41" t="s">
        <v>300</v>
      </c>
      <c r="F19" s="41">
        <v>160938</v>
      </c>
      <c r="G19" s="57"/>
      <c r="H19" s="57"/>
      <c r="I19" s="120">
        <f>SUM(G19:H19)</f>
        <v>0</v>
      </c>
      <c r="J19" s="217">
        <f t="shared" ref="J19" si="2">SUM(I19:I21)</f>
        <v>0</v>
      </c>
      <c r="K19" s="215"/>
      <c r="L19" s="201"/>
    </row>
    <row r="20" spans="1:12" ht="15" customHeight="1">
      <c r="A20" s="220"/>
      <c r="B20" s="46">
        <v>60</v>
      </c>
      <c r="C20" s="225"/>
      <c r="D20" s="33" t="s">
        <v>14</v>
      </c>
      <c r="E20" s="34" t="s">
        <v>300</v>
      </c>
      <c r="F20" s="34">
        <v>48747</v>
      </c>
      <c r="G20" s="46"/>
      <c r="H20" s="46"/>
      <c r="I20" s="121">
        <f>SUM(G20:H20)</f>
        <v>0</v>
      </c>
      <c r="J20" s="218"/>
      <c r="K20" s="216"/>
      <c r="L20" s="202"/>
    </row>
    <row r="21" spans="1:12" ht="15" customHeight="1">
      <c r="A21" s="220"/>
      <c r="B21" s="46">
        <v>60</v>
      </c>
      <c r="C21" s="225"/>
      <c r="D21" s="35" t="s">
        <v>15</v>
      </c>
      <c r="E21" s="34" t="s">
        <v>300</v>
      </c>
      <c r="F21" s="34">
        <v>35134</v>
      </c>
      <c r="G21" s="46"/>
      <c r="H21" s="46"/>
      <c r="I21" s="121">
        <f>SUM(G21:H21)</f>
        <v>0</v>
      </c>
      <c r="J21" s="218"/>
      <c r="K21" s="216"/>
      <c r="L21" s="202"/>
    </row>
    <row r="22" spans="1:12" ht="15" customHeight="1" thickBot="1">
      <c r="A22" s="221"/>
      <c r="B22" s="93"/>
      <c r="C22" s="226"/>
      <c r="D22" s="204"/>
      <c r="E22" s="205"/>
      <c r="F22" s="205"/>
      <c r="G22" s="94"/>
      <c r="H22" s="94"/>
      <c r="I22" s="166"/>
      <c r="J22" s="227"/>
      <c r="K22" s="236"/>
      <c r="L22" s="203"/>
    </row>
    <row r="23" spans="1:12" ht="15" customHeight="1">
      <c r="A23" s="219">
        <v>4</v>
      </c>
      <c r="B23" s="57">
        <v>60</v>
      </c>
      <c r="C23" s="224" t="s">
        <v>165</v>
      </c>
      <c r="D23" s="53" t="s">
        <v>166</v>
      </c>
      <c r="E23" s="41" t="s">
        <v>300</v>
      </c>
      <c r="F23" s="41">
        <v>28273</v>
      </c>
      <c r="G23" s="57"/>
      <c r="H23" s="57"/>
      <c r="I23" s="120">
        <f>SUM(G23:H23)</f>
        <v>0</v>
      </c>
      <c r="J23" s="217">
        <f t="shared" ref="J23" si="3">SUM(I23:I25)</f>
        <v>0</v>
      </c>
      <c r="K23" s="233"/>
      <c r="L23" s="201"/>
    </row>
    <row r="24" spans="1:12" ht="15" customHeight="1">
      <c r="A24" s="220"/>
      <c r="B24" s="46">
        <v>60</v>
      </c>
      <c r="C24" s="225"/>
      <c r="D24" s="35" t="s">
        <v>276</v>
      </c>
      <c r="E24" s="34" t="s">
        <v>300</v>
      </c>
      <c r="F24" s="34">
        <v>160168</v>
      </c>
      <c r="G24" s="46"/>
      <c r="H24" s="46"/>
      <c r="I24" s="121">
        <f>SUM(G24:H24)</f>
        <v>0</v>
      </c>
      <c r="J24" s="218"/>
      <c r="K24" s="234"/>
      <c r="L24" s="202"/>
    </row>
    <row r="25" spans="1:12" ht="15" customHeight="1">
      <c r="A25" s="220"/>
      <c r="B25" s="46">
        <v>60</v>
      </c>
      <c r="C25" s="225"/>
      <c r="D25" s="35" t="s">
        <v>168</v>
      </c>
      <c r="E25" s="34" t="s">
        <v>300</v>
      </c>
      <c r="F25" s="34">
        <v>66308</v>
      </c>
      <c r="G25" s="46"/>
      <c r="H25" s="46"/>
      <c r="I25" s="121">
        <f>SUM(G25:H25)</f>
        <v>0</v>
      </c>
      <c r="J25" s="218"/>
      <c r="K25" s="234"/>
      <c r="L25" s="202"/>
    </row>
    <row r="26" spans="1:12" ht="15" customHeight="1" thickBot="1">
      <c r="A26" s="221"/>
      <c r="B26" s="95"/>
      <c r="C26" s="225"/>
      <c r="D26" s="237"/>
      <c r="E26" s="238"/>
      <c r="F26" s="238"/>
      <c r="G26" s="96"/>
      <c r="H26" s="96"/>
      <c r="I26" s="146"/>
      <c r="J26" s="218"/>
      <c r="K26" s="234"/>
      <c r="L26" s="202"/>
    </row>
    <row r="27" spans="1:12" ht="15" customHeight="1">
      <c r="A27" s="206">
        <v>5</v>
      </c>
      <c r="B27" s="57">
        <v>6</v>
      </c>
      <c r="C27" s="209" t="s">
        <v>289</v>
      </c>
      <c r="D27" s="53" t="s">
        <v>233</v>
      </c>
      <c r="E27" s="41" t="s">
        <v>300</v>
      </c>
      <c r="F27" s="41">
        <v>111494</v>
      </c>
      <c r="G27" s="57"/>
      <c r="H27" s="57"/>
      <c r="I27" s="123">
        <f>SUM(G27:H27)</f>
        <v>0</v>
      </c>
      <c r="J27" s="249">
        <f t="shared" ref="J27" si="4">SUM(I27:I29)</f>
        <v>0</v>
      </c>
      <c r="K27" s="245"/>
      <c r="L27" s="269"/>
    </row>
    <row r="28" spans="1:12" ht="15" customHeight="1">
      <c r="A28" s="207"/>
      <c r="B28" s="46">
        <v>6</v>
      </c>
      <c r="C28" s="210"/>
      <c r="D28" s="35" t="s">
        <v>234</v>
      </c>
      <c r="E28" s="34" t="s">
        <v>300</v>
      </c>
      <c r="F28" s="34">
        <v>100588</v>
      </c>
      <c r="G28" s="46"/>
      <c r="H28" s="46"/>
      <c r="I28" s="124">
        <f t="shared" ref="I28:I29" si="5">SUM(G28:H28)</f>
        <v>0</v>
      </c>
      <c r="J28" s="250"/>
      <c r="K28" s="246"/>
      <c r="L28" s="270"/>
    </row>
    <row r="29" spans="1:12" ht="15" customHeight="1">
      <c r="A29" s="207"/>
      <c r="B29" s="46">
        <v>6</v>
      </c>
      <c r="C29" s="210"/>
      <c r="D29" s="35" t="s">
        <v>235</v>
      </c>
      <c r="E29" s="34" t="s">
        <v>300</v>
      </c>
      <c r="F29" s="34">
        <v>70952</v>
      </c>
      <c r="G29" s="46"/>
      <c r="H29" s="46"/>
      <c r="I29" s="124">
        <f t="shared" si="5"/>
        <v>0</v>
      </c>
      <c r="J29" s="250"/>
      <c r="K29" s="246"/>
      <c r="L29" s="270"/>
    </row>
    <row r="30" spans="1:12" ht="15" customHeight="1" thickBot="1">
      <c r="A30" s="208"/>
      <c r="B30" s="93"/>
      <c r="C30" s="248"/>
      <c r="D30" s="241"/>
      <c r="E30" s="241"/>
      <c r="F30" s="241"/>
      <c r="G30" s="97"/>
      <c r="H30" s="97"/>
      <c r="I30" s="167"/>
      <c r="J30" s="251"/>
      <c r="K30" s="247"/>
      <c r="L30" s="271"/>
    </row>
    <row r="31" spans="1:12" ht="15" customHeight="1">
      <c r="A31" s="219">
        <v>6</v>
      </c>
      <c r="B31" s="57">
        <v>7</v>
      </c>
      <c r="C31" s="224" t="s">
        <v>290</v>
      </c>
      <c r="D31" s="56" t="s">
        <v>148</v>
      </c>
      <c r="E31" s="41" t="s">
        <v>300</v>
      </c>
      <c r="F31" s="41">
        <v>160688</v>
      </c>
      <c r="G31" s="57"/>
      <c r="H31" s="57"/>
      <c r="I31" s="120">
        <f>SUM(G31:H31)</f>
        <v>0</v>
      </c>
      <c r="J31" s="217">
        <f t="shared" ref="J31" si="6">SUM(I31:I33)</f>
        <v>0</v>
      </c>
      <c r="K31" s="233"/>
      <c r="L31" s="201"/>
    </row>
    <row r="32" spans="1:12" ht="15" customHeight="1">
      <c r="A32" s="220"/>
      <c r="B32" s="46">
        <v>7</v>
      </c>
      <c r="C32" s="225"/>
      <c r="D32" s="33" t="s">
        <v>149</v>
      </c>
      <c r="E32" s="34" t="s">
        <v>300</v>
      </c>
      <c r="F32" s="34">
        <v>17718</v>
      </c>
      <c r="G32" s="46"/>
      <c r="H32" s="46"/>
      <c r="I32" s="121">
        <f t="shared" ref="I32:I33" si="7">SUM(G32:H32)</f>
        <v>0</v>
      </c>
      <c r="J32" s="218"/>
      <c r="K32" s="234"/>
      <c r="L32" s="202"/>
    </row>
    <row r="33" spans="1:12" ht="15" customHeight="1">
      <c r="A33" s="220"/>
      <c r="B33" s="46">
        <v>7</v>
      </c>
      <c r="C33" s="225"/>
      <c r="D33" s="33" t="s">
        <v>150</v>
      </c>
      <c r="E33" s="34" t="s">
        <v>300</v>
      </c>
      <c r="F33" s="34">
        <v>146783</v>
      </c>
      <c r="G33" s="46"/>
      <c r="H33" s="46"/>
      <c r="I33" s="121">
        <f t="shared" si="7"/>
        <v>0</v>
      </c>
      <c r="J33" s="218"/>
      <c r="K33" s="234"/>
      <c r="L33" s="202"/>
    </row>
    <row r="34" spans="1:12" ht="15" customHeight="1" thickBot="1">
      <c r="A34" s="221"/>
      <c r="B34" s="93"/>
      <c r="C34" s="226"/>
      <c r="D34" s="204"/>
      <c r="E34" s="205"/>
      <c r="F34" s="205"/>
      <c r="G34" s="94"/>
      <c r="H34" s="94"/>
      <c r="I34" s="166"/>
      <c r="J34" s="227"/>
      <c r="K34" s="235"/>
      <c r="L34" s="203"/>
    </row>
    <row r="35" spans="1:12" ht="15" customHeight="1" thickBot="1">
      <c r="A35" s="219">
        <v>7</v>
      </c>
      <c r="B35" s="57">
        <v>13</v>
      </c>
      <c r="C35" s="224" t="s">
        <v>378</v>
      </c>
      <c r="D35" s="62" t="s">
        <v>16</v>
      </c>
      <c r="E35" s="55" t="s">
        <v>300</v>
      </c>
      <c r="F35" s="41">
        <v>42950</v>
      </c>
      <c r="G35" s="57"/>
      <c r="H35" s="57"/>
      <c r="I35" s="120">
        <f>SUM(G35:H35)</f>
        <v>0</v>
      </c>
      <c r="J35" s="217">
        <f t="shared" ref="J35" si="8">SUM(I35:I37)</f>
        <v>0</v>
      </c>
      <c r="K35" s="215"/>
      <c r="L35" s="201"/>
    </row>
    <row r="36" spans="1:12" ht="15" customHeight="1" thickBot="1">
      <c r="A36" s="220"/>
      <c r="B36" s="57">
        <v>13</v>
      </c>
      <c r="C36" s="225"/>
      <c r="D36" s="63" t="s">
        <v>232</v>
      </c>
      <c r="E36" s="36" t="s">
        <v>300</v>
      </c>
      <c r="F36" s="48">
        <v>90735</v>
      </c>
      <c r="G36" s="46"/>
      <c r="H36" s="46"/>
      <c r="I36" s="121">
        <f>SUM(G36:H36)</f>
        <v>0</v>
      </c>
      <c r="J36" s="218"/>
      <c r="K36" s="216"/>
      <c r="L36" s="202"/>
    </row>
    <row r="37" spans="1:12" ht="15" customHeight="1">
      <c r="A37" s="220"/>
      <c r="B37" s="57">
        <v>13</v>
      </c>
      <c r="C37" s="225"/>
      <c r="D37" s="63" t="s">
        <v>18</v>
      </c>
      <c r="E37" s="36" t="s">
        <v>300</v>
      </c>
      <c r="F37" s="34">
        <v>99256</v>
      </c>
      <c r="G37" s="46"/>
      <c r="H37" s="46"/>
      <c r="I37" s="121">
        <f>SUM(G37:H37)</f>
        <v>0</v>
      </c>
      <c r="J37" s="218"/>
      <c r="K37" s="216"/>
      <c r="L37" s="202"/>
    </row>
    <row r="38" spans="1:12" ht="15" customHeight="1" thickBot="1">
      <c r="A38" s="221"/>
      <c r="B38" s="93"/>
      <c r="C38" s="226"/>
      <c r="D38" s="204"/>
      <c r="E38" s="205"/>
      <c r="F38" s="205"/>
      <c r="G38" s="94"/>
      <c r="H38" s="94"/>
      <c r="I38" s="166"/>
      <c r="J38" s="227"/>
      <c r="K38" s="236"/>
      <c r="L38" s="203"/>
    </row>
    <row r="39" spans="1:12" ht="15" customHeight="1">
      <c r="A39" s="206">
        <v>8</v>
      </c>
      <c r="B39" s="57">
        <v>13</v>
      </c>
      <c r="C39" s="224" t="s">
        <v>369</v>
      </c>
      <c r="D39" s="53" t="s">
        <v>370</v>
      </c>
      <c r="E39" s="98" t="s">
        <v>300</v>
      </c>
      <c r="F39" s="58">
        <v>129444</v>
      </c>
      <c r="G39" s="99"/>
      <c r="H39" s="57"/>
      <c r="I39" s="120">
        <f>SUM(G39:H39)</f>
        <v>0</v>
      </c>
      <c r="J39" s="217">
        <f t="shared" ref="J39" si="9">SUM(I39:I41)</f>
        <v>0</v>
      </c>
      <c r="K39" s="215"/>
      <c r="L39" s="201"/>
    </row>
    <row r="40" spans="1:12" ht="15" customHeight="1">
      <c r="A40" s="207"/>
      <c r="B40" s="46">
        <v>13</v>
      </c>
      <c r="C40" s="225"/>
      <c r="D40" s="35" t="s">
        <v>371</v>
      </c>
      <c r="E40" s="100" t="s">
        <v>300</v>
      </c>
      <c r="F40" s="59">
        <v>130218</v>
      </c>
      <c r="G40" s="101"/>
      <c r="H40" s="46"/>
      <c r="I40" s="121">
        <f>SUM(G40:H40)</f>
        <v>0</v>
      </c>
      <c r="J40" s="218"/>
      <c r="K40" s="216"/>
      <c r="L40" s="202"/>
    </row>
    <row r="41" spans="1:12" ht="15" customHeight="1">
      <c r="A41" s="207"/>
      <c r="B41" s="46">
        <v>13</v>
      </c>
      <c r="C41" s="225"/>
      <c r="D41" s="35" t="s">
        <v>372</v>
      </c>
      <c r="E41" s="100" t="s">
        <v>297</v>
      </c>
      <c r="F41" s="59">
        <v>42794</v>
      </c>
      <c r="G41" s="101"/>
      <c r="H41" s="46"/>
      <c r="I41" s="121">
        <f>SUM(G41:H41)</f>
        <v>0</v>
      </c>
      <c r="J41" s="218"/>
      <c r="K41" s="216"/>
      <c r="L41" s="202"/>
    </row>
    <row r="42" spans="1:12" ht="15" customHeight="1" thickBot="1">
      <c r="A42" s="208"/>
      <c r="B42" s="93"/>
      <c r="C42" s="226"/>
      <c r="D42" s="204"/>
      <c r="E42" s="205"/>
      <c r="F42" s="242"/>
      <c r="G42" s="94"/>
      <c r="H42" s="94"/>
      <c r="I42" s="166"/>
      <c r="J42" s="227"/>
      <c r="K42" s="236"/>
      <c r="L42" s="203"/>
    </row>
    <row r="43" spans="1:12" ht="15" customHeight="1">
      <c r="A43" s="219">
        <v>9</v>
      </c>
      <c r="B43" s="57"/>
      <c r="C43" s="224" t="s">
        <v>390</v>
      </c>
      <c r="D43" s="53" t="s">
        <v>19</v>
      </c>
      <c r="E43" s="41" t="s">
        <v>300</v>
      </c>
      <c r="F43" s="41">
        <v>46004246</v>
      </c>
      <c r="G43" s="57"/>
      <c r="H43" s="57"/>
      <c r="I43" s="120">
        <f>SUM(G43:H43)</f>
        <v>0</v>
      </c>
      <c r="J43" s="217">
        <f t="shared" ref="J43" si="10">SUM(I43:I45)</f>
        <v>0</v>
      </c>
      <c r="K43" s="215"/>
      <c r="L43" s="201"/>
    </row>
    <row r="44" spans="1:12" ht="15" customHeight="1">
      <c r="A44" s="220"/>
      <c r="B44" s="46"/>
      <c r="C44" s="225"/>
      <c r="D44" s="64" t="s">
        <v>20</v>
      </c>
      <c r="E44" s="34" t="s">
        <v>300</v>
      </c>
      <c r="F44" s="34">
        <v>46004905</v>
      </c>
      <c r="G44" s="46"/>
      <c r="H44" s="46"/>
      <c r="I44" s="121">
        <f>SUM(G44:H44)</f>
        <v>0</v>
      </c>
      <c r="J44" s="218"/>
      <c r="K44" s="216"/>
      <c r="L44" s="202"/>
    </row>
    <row r="45" spans="1:12" ht="15" customHeight="1">
      <c r="A45" s="220"/>
      <c r="B45" s="46"/>
      <c r="C45" s="225"/>
      <c r="D45" s="65" t="s">
        <v>228</v>
      </c>
      <c r="E45" s="36" t="s">
        <v>300</v>
      </c>
      <c r="F45" s="49">
        <v>46003813</v>
      </c>
      <c r="G45" s="46"/>
      <c r="H45" s="46"/>
      <c r="I45" s="121">
        <f>SUM(G45:H45)</f>
        <v>0</v>
      </c>
      <c r="J45" s="218"/>
      <c r="K45" s="216"/>
      <c r="L45" s="202"/>
    </row>
    <row r="46" spans="1:12" ht="15" customHeight="1" thickBot="1">
      <c r="A46" s="221"/>
      <c r="B46" s="93"/>
      <c r="C46" s="226"/>
      <c r="D46" s="204"/>
      <c r="E46" s="205"/>
      <c r="F46" s="205"/>
      <c r="G46" s="94"/>
      <c r="H46" s="94"/>
      <c r="I46" s="166"/>
      <c r="J46" s="227"/>
      <c r="K46" s="236"/>
      <c r="L46" s="203"/>
    </row>
    <row r="47" spans="1:12" ht="15" customHeight="1">
      <c r="A47" s="219">
        <v>10</v>
      </c>
      <c r="B47" s="57"/>
      <c r="C47" s="224" t="s">
        <v>391</v>
      </c>
      <c r="D47" s="53" t="s">
        <v>229</v>
      </c>
      <c r="E47" s="41" t="s">
        <v>300</v>
      </c>
      <c r="F47" s="41">
        <v>46003822</v>
      </c>
      <c r="G47" s="57"/>
      <c r="H47" s="57"/>
      <c r="I47" s="120">
        <f>SUM(G47:H47)</f>
        <v>0</v>
      </c>
      <c r="J47" s="217">
        <f t="shared" ref="J47" si="11">SUM(I47:I49)</f>
        <v>0</v>
      </c>
      <c r="K47" s="233"/>
      <c r="L47" s="201"/>
    </row>
    <row r="48" spans="1:12" ht="15" customHeight="1">
      <c r="A48" s="220"/>
      <c r="B48" s="46"/>
      <c r="C48" s="225"/>
      <c r="D48" s="35" t="s">
        <v>230</v>
      </c>
      <c r="E48" s="34" t="s">
        <v>300</v>
      </c>
      <c r="F48" s="40">
        <v>46000249</v>
      </c>
      <c r="G48" s="46"/>
      <c r="H48" s="46"/>
      <c r="I48" s="121">
        <f>SUM(G48:H48)</f>
        <v>0</v>
      </c>
      <c r="J48" s="218"/>
      <c r="K48" s="234"/>
      <c r="L48" s="202"/>
    </row>
    <row r="49" spans="1:12" ht="15" customHeight="1">
      <c r="A49" s="220"/>
      <c r="B49" s="46"/>
      <c r="C49" s="225"/>
      <c r="D49" s="35" t="s">
        <v>231</v>
      </c>
      <c r="E49" s="36" t="s">
        <v>300</v>
      </c>
      <c r="F49" s="34">
        <v>46003661</v>
      </c>
      <c r="G49" s="46"/>
      <c r="H49" s="46"/>
      <c r="I49" s="121">
        <f>SUM(G49:H49)</f>
        <v>0</v>
      </c>
      <c r="J49" s="218"/>
      <c r="K49" s="234"/>
      <c r="L49" s="202"/>
    </row>
    <row r="50" spans="1:12" ht="15" customHeight="1" thickBot="1">
      <c r="A50" s="221"/>
      <c r="B50" s="93"/>
      <c r="C50" s="226"/>
      <c r="D50" s="204"/>
      <c r="E50" s="205"/>
      <c r="F50" s="205"/>
      <c r="G50" s="94"/>
      <c r="H50" s="94"/>
      <c r="I50" s="166"/>
      <c r="J50" s="227"/>
      <c r="K50" s="235"/>
      <c r="L50" s="203"/>
    </row>
    <row r="51" spans="1:12" ht="15" customHeight="1" thickBot="1">
      <c r="A51" s="206">
        <v>11</v>
      </c>
      <c r="B51" s="57">
        <v>380</v>
      </c>
      <c r="C51" s="224" t="s">
        <v>397</v>
      </c>
      <c r="D51" s="53" t="s">
        <v>245</v>
      </c>
      <c r="E51" s="41" t="s">
        <v>300</v>
      </c>
      <c r="F51" s="41">
        <v>149461</v>
      </c>
      <c r="G51" s="57"/>
      <c r="H51" s="57"/>
      <c r="I51" s="120">
        <f>SUM(G51:H51)</f>
        <v>0</v>
      </c>
      <c r="J51" s="217">
        <f t="shared" ref="J51" si="12">SUM(I51:I53)</f>
        <v>0</v>
      </c>
      <c r="K51" s="233"/>
      <c r="L51" s="201"/>
    </row>
    <row r="52" spans="1:12" ht="15" customHeight="1" thickBot="1">
      <c r="A52" s="207"/>
      <c r="B52" s="57">
        <v>380</v>
      </c>
      <c r="C52" s="225"/>
      <c r="D52" s="35" t="s">
        <v>246</v>
      </c>
      <c r="E52" s="34" t="s">
        <v>300</v>
      </c>
      <c r="F52" s="34">
        <v>80056</v>
      </c>
      <c r="G52" s="46"/>
      <c r="H52" s="46"/>
      <c r="I52" s="121">
        <f>SUM(G52:H52)</f>
        <v>0</v>
      </c>
      <c r="J52" s="218"/>
      <c r="K52" s="234"/>
      <c r="L52" s="202"/>
    </row>
    <row r="53" spans="1:12" ht="15" customHeight="1">
      <c r="A53" s="207"/>
      <c r="B53" s="57">
        <v>380</v>
      </c>
      <c r="C53" s="225"/>
      <c r="D53" s="35" t="s">
        <v>247</v>
      </c>
      <c r="E53" s="36" t="s">
        <v>300</v>
      </c>
      <c r="F53" s="34">
        <v>159195</v>
      </c>
      <c r="G53" s="46"/>
      <c r="H53" s="46"/>
      <c r="I53" s="121">
        <f>SUM(G53:H53)</f>
        <v>0</v>
      </c>
      <c r="J53" s="218"/>
      <c r="K53" s="234"/>
      <c r="L53" s="202"/>
    </row>
    <row r="54" spans="1:12" ht="15" customHeight="1" thickBot="1">
      <c r="A54" s="208"/>
      <c r="B54" s="93"/>
      <c r="C54" s="226"/>
      <c r="D54" s="204"/>
      <c r="E54" s="205"/>
      <c r="F54" s="205"/>
      <c r="G54" s="94"/>
      <c r="H54" s="94"/>
      <c r="I54" s="166"/>
      <c r="J54" s="227"/>
      <c r="K54" s="235"/>
      <c r="L54" s="203"/>
    </row>
    <row r="55" spans="1:12" ht="15" customHeight="1">
      <c r="A55" s="219">
        <v>12</v>
      </c>
      <c r="B55" s="57">
        <v>52</v>
      </c>
      <c r="C55" s="224" t="s">
        <v>277</v>
      </c>
      <c r="D55" s="53" t="s">
        <v>278</v>
      </c>
      <c r="E55" s="41" t="s">
        <v>300</v>
      </c>
      <c r="F55" s="41">
        <v>99540</v>
      </c>
      <c r="G55" s="57"/>
      <c r="H55" s="57"/>
      <c r="I55" s="120">
        <f>SUM(G55:H55)</f>
        <v>0</v>
      </c>
      <c r="J55" s="217">
        <f t="shared" ref="J55" si="13">SUM(I55:I57)</f>
        <v>0</v>
      </c>
      <c r="K55" s="233"/>
      <c r="L55" s="201"/>
    </row>
    <row r="56" spans="1:12" ht="15" customHeight="1">
      <c r="A56" s="220"/>
      <c r="B56" s="46">
        <v>52</v>
      </c>
      <c r="C56" s="225"/>
      <c r="D56" s="35" t="s">
        <v>279</v>
      </c>
      <c r="E56" s="34" t="s">
        <v>300</v>
      </c>
      <c r="F56" s="34">
        <v>155678</v>
      </c>
      <c r="G56" s="46"/>
      <c r="H56" s="46"/>
      <c r="I56" s="121">
        <f>SUM(G56:H56)</f>
        <v>0</v>
      </c>
      <c r="J56" s="218"/>
      <c r="K56" s="234"/>
      <c r="L56" s="202"/>
    </row>
    <row r="57" spans="1:12" ht="15" customHeight="1">
      <c r="A57" s="220"/>
      <c r="B57" s="46">
        <v>52</v>
      </c>
      <c r="C57" s="225"/>
      <c r="D57" s="35" t="s">
        <v>280</v>
      </c>
      <c r="E57" s="36" t="s">
        <v>300</v>
      </c>
      <c r="F57" s="34">
        <v>130399</v>
      </c>
      <c r="G57" s="46"/>
      <c r="H57" s="46"/>
      <c r="I57" s="121">
        <f>SUM(G57:H57)</f>
        <v>0</v>
      </c>
      <c r="J57" s="218"/>
      <c r="K57" s="234"/>
      <c r="L57" s="202"/>
    </row>
    <row r="58" spans="1:12" ht="15" customHeight="1" thickBot="1">
      <c r="A58" s="221"/>
      <c r="B58" s="93"/>
      <c r="C58" s="226"/>
      <c r="D58" s="204"/>
      <c r="E58" s="205"/>
      <c r="F58" s="205"/>
      <c r="G58" s="94"/>
      <c r="H58" s="94"/>
      <c r="I58" s="166"/>
      <c r="J58" s="227"/>
      <c r="K58" s="235"/>
      <c r="L58" s="203"/>
    </row>
    <row r="59" spans="1:12" ht="15" customHeight="1">
      <c r="A59" s="219">
        <v>13</v>
      </c>
      <c r="B59" s="57">
        <v>52</v>
      </c>
      <c r="C59" s="228" t="s">
        <v>277</v>
      </c>
      <c r="D59" s="53" t="s">
        <v>305</v>
      </c>
      <c r="E59" s="41" t="s">
        <v>300</v>
      </c>
      <c r="F59" s="41">
        <v>104280</v>
      </c>
      <c r="G59" s="57"/>
      <c r="H59" s="57"/>
      <c r="I59" s="120">
        <f>SUM(G59:H59)</f>
        <v>0</v>
      </c>
      <c r="J59" s="217">
        <f t="shared" ref="J59" si="14">SUM(I59:I61)</f>
        <v>0</v>
      </c>
      <c r="K59" s="233"/>
      <c r="L59" s="201"/>
    </row>
    <row r="60" spans="1:12" ht="15" customHeight="1">
      <c r="A60" s="220"/>
      <c r="B60" s="46">
        <v>52</v>
      </c>
      <c r="C60" s="263"/>
      <c r="D60" s="35" t="s">
        <v>306</v>
      </c>
      <c r="E60" s="34" t="s">
        <v>300</v>
      </c>
      <c r="F60" s="34">
        <v>98588</v>
      </c>
      <c r="G60" s="46"/>
      <c r="H60" s="46"/>
      <c r="I60" s="121">
        <f>SUM(G60:H60)</f>
        <v>0</v>
      </c>
      <c r="J60" s="265"/>
      <c r="K60" s="252"/>
      <c r="L60" s="272"/>
    </row>
    <row r="61" spans="1:12" ht="15" customHeight="1">
      <c r="A61" s="220"/>
      <c r="B61" s="46">
        <v>52</v>
      </c>
      <c r="C61" s="263"/>
      <c r="D61" s="35" t="s">
        <v>307</v>
      </c>
      <c r="E61" s="36" t="s">
        <v>300</v>
      </c>
      <c r="F61" s="34">
        <v>96634</v>
      </c>
      <c r="G61" s="46"/>
      <c r="H61" s="46"/>
      <c r="I61" s="121">
        <f>SUM(G61:H61)</f>
        <v>0</v>
      </c>
      <c r="J61" s="265"/>
      <c r="K61" s="252"/>
      <c r="L61" s="272"/>
    </row>
    <row r="62" spans="1:12" ht="18" customHeight="1" thickBot="1">
      <c r="A62" s="221"/>
      <c r="B62" s="93"/>
      <c r="C62" s="264"/>
      <c r="D62" s="204"/>
      <c r="E62" s="267"/>
      <c r="F62" s="267"/>
      <c r="G62" s="94"/>
      <c r="H62" s="94"/>
      <c r="I62" s="166"/>
      <c r="J62" s="266"/>
      <c r="K62" s="253"/>
      <c r="L62" s="273"/>
    </row>
    <row r="63" spans="1:12" ht="15" customHeight="1" thickBot="1">
      <c r="A63" s="206">
        <v>14</v>
      </c>
      <c r="B63" s="57">
        <v>313</v>
      </c>
      <c r="C63" s="224" t="s">
        <v>392</v>
      </c>
      <c r="D63" s="53" t="s">
        <v>31</v>
      </c>
      <c r="E63" s="41"/>
      <c r="F63" s="41">
        <v>51009</v>
      </c>
      <c r="G63" s="57"/>
      <c r="H63" s="57"/>
      <c r="I63" s="120">
        <f>SUM(G63:H63)</f>
        <v>0</v>
      </c>
      <c r="J63" s="217">
        <f t="shared" ref="J63" si="15">SUM(I63:I65)</f>
        <v>0</v>
      </c>
      <c r="K63" s="215"/>
      <c r="L63" s="201"/>
    </row>
    <row r="64" spans="1:12" ht="15" customHeight="1" thickBot="1">
      <c r="A64" s="207"/>
      <c r="B64" s="57">
        <v>313</v>
      </c>
      <c r="C64" s="225"/>
      <c r="D64" s="35" t="s">
        <v>158</v>
      </c>
      <c r="E64" s="34"/>
      <c r="F64" s="34">
        <v>99623</v>
      </c>
      <c r="G64" s="46"/>
      <c r="H64" s="46"/>
      <c r="I64" s="121">
        <f>SUM(G64:H64)</f>
        <v>0</v>
      </c>
      <c r="J64" s="218"/>
      <c r="K64" s="216"/>
      <c r="L64" s="202"/>
    </row>
    <row r="65" spans="1:12" ht="15" customHeight="1">
      <c r="A65" s="207"/>
      <c r="B65" s="57">
        <v>313</v>
      </c>
      <c r="C65" s="225"/>
      <c r="D65" s="33" t="s">
        <v>33</v>
      </c>
      <c r="E65" s="34"/>
      <c r="F65" s="34">
        <v>147059</v>
      </c>
      <c r="G65" s="46"/>
      <c r="H65" s="46"/>
      <c r="I65" s="121">
        <f>SUM(G65:H65)</f>
        <v>0</v>
      </c>
      <c r="J65" s="218"/>
      <c r="K65" s="216"/>
      <c r="L65" s="202"/>
    </row>
    <row r="66" spans="1:12" ht="15" customHeight="1" thickBot="1">
      <c r="A66" s="208"/>
      <c r="B66" s="93"/>
      <c r="C66" s="226"/>
      <c r="D66" s="204"/>
      <c r="E66" s="205"/>
      <c r="F66" s="205"/>
      <c r="G66" s="94"/>
      <c r="H66" s="94"/>
      <c r="I66" s="166"/>
      <c r="J66" s="227"/>
      <c r="K66" s="236"/>
      <c r="L66" s="203"/>
    </row>
    <row r="67" spans="1:12" ht="15" customHeight="1" thickBot="1">
      <c r="A67" s="219">
        <v>15</v>
      </c>
      <c r="B67" s="57">
        <v>313</v>
      </c>
      <c r="C67" s="209" t="s">
        <v>393</v>
      </c>
      <c r="D67" s="53" t="s">
        <v>379</v>
      </c>
      <c r="E67" s="41" t="s">
        <v>300</v>
      </c>
      <c r="F67" s="41">
        <v>49503</v>
      </c>
      <c r="G67" s="57"/>
      <c r="H67" s="57"/>
      <c r="I67" s="123">
        <f>SUM(G67:H67)</f>
        <v>0</v>
      </c>
      <c r="J67" s="249">
        <f t="shared" ref="J67" si="16">SUM(I67:I69)</f>
        <v>0</v>
      </c>
      <c r="K67" s="245"/>
      <c r="L67" s="269"/>
    </row>
    <row r="68" spans="1:12" ht="15" customHeight="1" thickBot="1">
      <c r="A68" s="220"/>
      <c r="B68" s="57">
        <v>313</v>
      </c>
      <c r="C68" s="210"/>
      <c r="D68" s="35" t="s">
        <v>32</v>
      </c>
      <c r="E68" s="34" t="s">
        <v>300</v>
      </c>
      <c r="F68" s="34">
        <v>95363</v>
      </c>
      <c r="G68" s="46"/>
      <c r="H68" s="46"/>
      <c r="I68" s="124">
        <f>SUM(G68:H68)</f>
        <v>0</v>
      </c>
      <c r="J68" s="250"/>
      <c r="K68" s="246"/>
      <c r="L68" s="270"/>
    </row>
    <row r="69" spans="1:12" ht="15" customHeight="1">
      <c r="A69" s="220"/>
      <c r="B69" s="57">
        <v>313</v>
      </c>
      <c r="C69" s="210"/>
      <c r="D69" s="33" t="s">
        <v>380</v>
      </c>
      <c r="E69" s="34" t="s">
        <v>300</v>
      </c>
      <c r="F69" s="34">
        <v>109111</v>
      </c>
      <c r="G69" s="46"/>
      <c r="H69" s="46"/>
      <c r="I69" s="124">
        <f>SUM(G69:H69)</f>
        <v>0</v>
      </c>
      <c r="J69" s="250"/>
      <c r="K69" s="246"/>
      <c r="L69" s="270"/>
    </row>
    <row r="70" spans="1:12" ht="15" customHeight="1" thickBot="1">
      <c r="A70" s="221"/>
      <c r="B70" s="93"/>
      <c r="C70" s="248"/>
      <c r="D70" s="241"/>
      <c r="E70" s="241"/>
      <c r="F70" s="241"/>
      <c r="G70" s="97"/>
      <c r="H70" s="97"/>
      <c r="I70" s="167"/>
      <c r="J70" s="251"/>
      <c r="K70" s="247"/>
      <c r="L70" s="271"/>
    </row>
    <row r="71" spans="1:12" ht="15" customHeight="1">
      <c r="A71" s="219">
        <v>16</v>
      </c>
      <c r="B71" s="57">
        <v>359</v>
      </c>
      <c r="C71" s="228" t="s">
        <v>308</v>
      </c>
      <c r="D71" s="53" t="s">
        <v>309</v>
      </c>
      <c r="E71" s="41" t="s">
        <v>300</v>
      </c>
      <c r="F71" s="41">
        <v>87397</v>
      </c>
      <c r="G71" s="57"/>
      <c r="H71" s="57"/>
      <c r="I71" s="123">
        <f>SUM(G71:H71)</f>
        <v>0</v>
      </c>
      <c r="J71" s="217">
        <f t="shared" ref="J71" si="17">SUM(I71:I73)</f>
        <v>0</v>
      </c>
      <c r="K71" s="233"/>
      <c r="L71" s="201"/>
    </row>
    <row r="72" spans="1:12" ht="15" customHeight="1">
      <c r="A72" s="220"/>
      <c r="B72" s="46">
        <v>359</v>
      </c>
      <c r="C72" s="263"/>
      <c r="D72" s="35" t="s">
        <v>310</v>
      </c>
      <c r="E72" s="34" t="s">
        <v>300</v>
      </c>
      <c r="F72" s="34">
        <v>54629</v>
      </c>
      <c r="G72" s="46"/>
      <c r="H72" s="46"/>
      <c r="I72" s="124">
        <f>SUM(G72:H72)</f>
        <v>0</v>
      </c>
      <c r="J72" s="265"/>
      <c r="K72" s="252"/>
      <c r="L72" s="272"/>
    </row>
    <row r="73" spans="1:12" ht="15" customHeight="1">
      <c r="A73" s="220"/>
      <c r="B73" s="46">
        <v>359</v>
      </c>
      <c r="C73" s="263"/>
      <c r="D73" s="35" t="s">
        <v>311</v>
      </c>
      <c r="E73" s="34" t="s">
        <v>300</v>
      </c>
      <c r="F73" s="40">
        <v>76013</v>
      </c>
      <c r="G73" s="46"/>
      <c r="H73" s="46"/>
      <c r="I73" s="124">
        <f>SUM(G73:H73)</f>
        <v>0</v>
      </c>
      <c r="J73" s="265"/>
      <c r="K73" s="252"/>
      <c r="L73" s="272"/>
    </row>
    <row r="74" spans="1:12" ht="18" customHeight="1" thickBot="1">
      <c r="A74" s="221"/>
      <c r="B74" s="93"/>
      <c r="C74" s="264"/>
      <c r="D74" s="204"/>
      <c r="E74" s="205"/>
      <c r="F74" s="268"/>
      <c r="G74" s="97"/>
      <c r="H74" s="97"/>
      <c r="I74" s="167"/>
      <c r="J74" s="266"/>
      <c r="K74" s="253"/>
      <c r="L74" s="273"/>
    </row>
    <row r="75" spans="1:12" ht="18" customHeight="1" thickBot="1">
      <c r="A75" s="206">
        <v>17</v>
      </c>
      <c r="B75" s="57">
        <v>110</v>
      </c>
      <c r="C75" s="209" t="s">
        <v>327</v>
      </c>
      <c r="D75" s="53" t="s">
        <v>328</v>
      </c>
      <c r="E75" s="41" t="s">
        <v>300</v>
      </c>
      <c r="F75" s="42">
        <v>54626</v>
      </c>
      <c r="G75" s="57"/>
      <c r="H75" s="57"/>
      <c r="I75" s="123">
        <f>SUM(G75:H75)</f>
        <v>0</v>
      </c>
      <c r="J75" s="249">
        <f t="shared" ref="J75" si="18">SUM(I75:I77)</f>
        <v>0</v>
      </c>
      <c r="K75" s="245"/>
      <c r="L75" s="201"/>
    </row>
    <row r="76" spans="1:12" ht="18" customHeight="1" thickBot="1">
      <c r="A76" s="207"/>
      <c r="B76" s="57">
        <v>110</v>
      </c>
      <c r="C76" s="210"/>
      <c r="D76" s="35" t="s">
        <v>329</v>
      </c>
      <c r="E76" s="34" t="s">
        <v>300</v>
      </c>
      <c r="F76" s="34">
        <v>161095</v>
      </c>
      <c r="G76" s="46"/>
      <c r="H76" s="46"/>
      <c r="I76" s="124">
        <f>SUM(G76:H76)</f>
        <v>0</v>
      </c>
      <c r="J76" s="250"/>
      <c r="K76" s="246"/>
      <c r="L76" s="202"/>
    </row>
    <row r="77" spans="1:12" ht="18" customHeight="1">
      <c r="A77" s="207"/>
      <c r="B77" s="57">
        <v>110</v>
      </c>
      <c r="C77" s="210"/>
      <c r="D77" s="35" t="s">
        <v>330</v>
      </c>
      <c r="E77" s="34" t="s">
        <v>300</v>
      </c>
      <c r="F77" s="40">
        <v>147529</v>
      </c>
      <c r="G77" s="46"/>
      <c r="H77" s="46"/>
      <c r="I77" s="124">
        <f>SUM(G77:H77)</f>
        <v>0</v>
      </c>
      <c r="J77" s="250"/>
      <c r="K77" s="246"/>
      <c r="L77" s="202"/>
    </row>
    <row r="78" spans="1:12" ht="18" customHeight="1" thickBot="1">
      <c r="A78" s="208"/>
      <c r="B78" s="93"/>
      <c r="C78" s="248"/>
      <c r="D78" s="241"/>
      <c r="E78" s="241"/>
      <c r="F78" s="241"/>
      <c r="G78" s="97"/>
      <c r="H78" s="97"/>
      <c r="I78" s="167"/>
      <c r="J78" s="251"/>
      <c r="K78" s="247"/>
      <c r="L78" s="203"/>
    </row>
    <row r="79" spans="1:12" ht="18" customHeight="1" thickBot="1">
      <c r="A79" s="219">
        <v>18</v>
      </c>
      <c r="B79" s="57">
        <v>162</v>
      </c>
      <c r="C79" s="209" t="s">
        <v>356</v>
      </c>
      <c r="D79" s="53" t="s">
        <v>357</v>
      </c>
      <c r="E79" s="41" t="s">
        <v>300</v>
      </c>
      <c r="F79" s="41">
        <v>99622</v>
      </c>
      <c r="G79" s="57"/>
      <c r="H79" s="57"/>
      <c r="I79" s="123">
        <f>SUM(G79:H79)</f>
        <v>0</v>
      </c>
      <c r="J79" s="249">
        <f t="shared" ref="J79" si="19">SUM(I79:I81)</f>
        <v>0</v>
      </c>
      <c r="K79" s="245"/>
      <c r="L79" s="201"/>
    </row>
    <row r="80" spans="1:12" ht="18" customHeight="1" thickBot="1">
      <c r="A80" s="220"/>
      <c r="B80" s="57">
        <v>162</v>
      </c>
      <c r="C80" s="210"/>
      <c r="D80" s="35" t="s">
        <v>358</v>
      </c>
      <c r="E80" s="34" t="s">
        <v>300</v>
      </c>
      <c r="F80" s="34">
        <v>158988</v>
      </c>
      <c r="G80" s="46"/>
      <c r="H80" s="46"/>
      <c r="I80" s="124">
        <f>SUM(G80:H80)</f>
        <v>0</v>
      </c>
      <c r="J80" s="250"/>
      <c r="K80" s="246"/>
      <c r="L80" s="202"/>
    </row>
    <row r="81" spans="1:13" ht="18" customHeight="1">
      <c r="A81" s="220"/>
      <c r="B81" s="57">
        <v>162</v>
      </c>
      <c r="C81" s="210"/>
      <c r="D81" s="35" t="s">
        <v>359</v>
      </c>
      <c r="E81" s="34" t="s">
        <v>300</v>
      </c>
      <c r="F81" s="34">
        <v>155880</v>
      </c>
      <c r="G81" s="46"/>
      <c r="H81" s="46"/>
      <c r="I81" s="124">
        <f>SUM(G81:H81)</f>
        <v>0</v>
      </c>
      <c r="J81" s="250"/>
      <c r="K81" s="246"/>
      <c r="L81" s="202"/>
    </row>
    <row r="82" spans="1:13" ht="18" customHeight="1" thickBot="1">
      <c r="A82" s="221"/>
      <c r="B82" s="93"/>
      <c r="C82" s="248"/>
      <c r="D82" s="241"/>
      <c r="E82" s="241"/>
      <c r="F82" s="241"/>
      <c r="G82" s="97"/>
      <c r="H82" s="97"/>
      <c r="I82" s="167"/>
      <c r="J82" s="251"/>
      <c r="K82" s="247"/>
      <c r="L82" s="203"/>
    </row>
    <row r="83" spans="1:13" ht="15" customHeight="1">
      <c r="A83" s="219">
        <v>19</v>
      </c>
      <c r="B83" s="102">
        <v>384</v>
      </c>
      <c r="C83" s="225" t="s">
        <v>34</v>
      </c>
      <c r="D83" s="54" t="s">
        <v>35</v>
      </c>
      <c r="E83" s="43" t="s">
        <v>300</v>
      </c>
      <c r="F83" s="43">
        <v>164001</v>
      </c>
      <c r="G83" s="102"/>
      <c r="H83" s="102"/>
      <c r="I83" s="121">
        <f>SUM(G83:H83)</f>
        <v>0</v>
      </c>
      <c r="J83" s="218">
        <f t="shared" ref="J83" si="20">SUM(I83:I85)</f>
        <v>0</v>
      </c>
      <c r="K83" s="216"/>
      <c r="L83" s="254"/>
    </row>
    <row r="84" spans="1:13" ht="15" customHeight="1" thickBot="1">
      <c r="A84" s="220"/>
      <c r="B84" s="46">
        <v>384</v>
      </c>
      <c r="C84" s="225"/>
      <c r="D84" s="33" t="s">
        <v>36</v>
      </c>
      <c r="E84" s="34" t="s">
        <v>300</v>
      </c>
      <c r="F84" s="34">
        <v>112643</v>
      </c>
      <c r="G84" s="46"/>
      <c r="H84" s="46"/>
      <c r="I84" s="121">
        <f>SUM(G84:H84)</f>
        <v>0</v>
      </c>
      <c r="J84" s="218"/>
      <c r="K84" s="216"/>
      <c r="L84" s="254"/>
    </row>
    <row r="85" spans="1:13" ht="15" customHeight="1" thickBot="1">
      <c r="A85" s="220"/>
      <c r="B85" s="46">
        <v>384</v>
      </c>
      <c r="C85" s="225"/>
      <c r="D85" s="33" t="s">
        <v>387</v>
      </c>
      <c r="E85" s="34" t="s">
        <v>300</v>
      </c>
      <c r="F85" s="34">
        <v>164863</v>
      </c>
      <c r="G85" s="46"/>
      <c r="H85" s="46"/>
      <c r="I85" s="121">
        <f>SUM(G85:H85)</f>
        <v>0</v>
      </c>
      <c r="J85" s="218"/>
      <c r="K85" s="216"/>
      <c r="L85" s="255"/>
      <c r="M85" s="195">
        <v>104989</v>
      </c>
    </row>
    <row r="86" spans="1:13" ht="15" customHeight="1" thickBot="1">
      <c r="A86" s="221"/>
      <c r="B86" s="95"/>
      <c r="C86" s="225"/>
      <c r="D86" s="237"/>
      <c r="E86" s="238"/>
      <c r="F86" s="238"/>
      <c r="G86" s="96"/>
      <c r="H86" s="96"/>
      <c r="I86" s="146"/>
      <c r="J86" s="218"/>
      <c r="K86" s="216"/>
      <c r="L86" s="254"/>
    </row>
    <row r="87" spans="1:13" ht="15" customHeight="1" thickBot="1">
      <c r="A87" s="206">
        <v>20</v>
      </c>
      <c r="B87" s="57">
        <v>438</v>
      </c>
      <c r="C87" s="224" t="s">
        <v>241</v>
      </c>
      <c r="D87" s="66" t="s">
        <v>236</v>
      </c>
      <c r="E87" s="55" t="s">
        <v>300</v>
      </c>
      <c r="F87" s="41">
        <v>61077</v>
      </c>
      <c r="G87" s="57"/>
      <c r="H87" s="57"/>
      <c r="I87" s="120">
        <f>SUM(G87:H87)</f>
        <v>0</v>
      </c>
      <c r="J87" s="217">
        <f t="shared" ref="J87" si="21">SUM(I87:I89)</f>
        <v>0</v>
      </c>
      <c r="K87" s="215"/>
      <c r="L87" s="201"/>
    </row>
    <row r="88" spans="1:13" ht="15" customHeight="1" thickBot="1">
      <c r="A88" s="207"/>
      <c r="B88" s="57">
        <v>438</v>
      </c>
      <c r="C88" s="225"/>
      <c r="D88" s="37" t="s">
        <v>237</v>
      </c>
      <c r="E88" s="45" t="s">
        <v>300</v>
      </c>
      <c r="F88" s="34">
        <v>128708</v>
      </c>
      <c r="G88" s="46"/>
      <c r="H88" s="46"/>
      <c r="I88" s="121">
        <f>SUM(G88:H88)</f>
        <v>0</v>
      </c>
      <c r="J88" s="218"/>
      <c r="K88" s="216"/>
      <c r="L88" s="202"/>
    </row>
    <row r="89" spans="1:13" ht="15" customHeight="1">
      <c r="A89" s="207"/>
      <c r="B89" s="57">
        <v>438</v>
      </c>
      <c r="C89" s="225"/>
      <c r="D89" s="37" t="s">
        <v>238</v>
      </c>
      <c r="E89" s="36" t="s">
        <v>300</v>
      </c>
      <c r="F89" s="34">
        <v>99789</v>
      </c>
      <c r="G89" s="46"/>
      <c r="H89" s="46"/>
      <c r="I89" s="121">
        <f>SUM(G89:H89)</f>
        <v>0</v>
      </c>
      <c r="J89" s="218"/>
      <c r="K89" s="216"/>
      <c r="L89" s="202"/>
    </row>
    <row r="90" spans="1:13" ht="15" customHeight="1" thickBot="1">
      <c r="A90" s="208"/>
      <c r="B90" s="93"/>
      <c r="C90" s="226"/>
      <c r="D90" s="204"/>
      <c r="E90" s="205"/>
      <c r="F90" s="205"/>
      <c r="G90" s="94"/>
      <c r="H90" s="94"/>
      <c r="I90" s="166"/>
      <c r="J90" s="227"/>
      <c r="K90" s="236"/>
      <c r="L90" s="203"/>
    </row>
    <row r="91" spans="1:13" ht="15" customHeight="1" thickBot="1">
      <c r="A91" s="219">
        <v>21</v>
      </c>
      <c r="B91" s="57">
        <v>438</v>
      </c>
      <c r="C91" s="224" t="s">
        <v>242</v>
      </c>
      <c r="D91" s="62" t="s">
        <v>38</v>
      </c>
      <c r="E91" s="55" t="s">
        <v>300</v>
      </c>
      <c r="F91" s="50">
        <v>150916</v>
      </c>
      <c r="G91" s="57"/>
      <c r="H91" s="57"/>
      <c r="I91" s="120">
        <f>SUM(G91:H91)</f>
        <v>0</v>
      </c>
      <c r="J91" s="217">
        <f t="shared" ref="J91" si="22">SUM(I91:I93)</f>
        <v>0</v>
      </c>
      <c r="K91" s="233"/>
      <c r="L91" s="201"/>
    </row>
    <row r="92" spans="1:13" ht="15" customHeight="1" thickBot="1">
      <c r="A92" s="220"/>
      <c r="B92" s="57">
        <v>438</v>
      </c>
      <c r="C92" s="225"/>
      <c r="D92" s="37" t="s">
        <v>239</v>
      </c>
      <c r="E92" s="45" t="s">
        <v>300</v>
      </c>
      <c r="F92" s="44">
        <v>99575</v>
      </c>
      <c r="G92" s="46"/>
      <c r="H92" s="46"/>
      <c r="I92" s="121">
        <f>SUM(G92:H92)</f>
        <v>0</v>
      </c>
      <c r="J92" s="218"/>
      <c r="K92" s="234"/>
      <c r="L92" s="202"/>
    </row>
    <row r="93" spans="1:13" ht="15" customHeight="1">
      <c r="A93" s="220"/>
      <c r="B93" s="57">
        <v>438</v>
      </c>
      <c r="C93" s="225"/>
      <c r="D93" s="37" t="s">
        <v>240</v>
      </c>
      <c r="E93" s="36" t="s">
        <v>300</v>
      </c>
      <c r="F93" s="44">
        <v>101202</v>
      </c>
      <c r="G93" s="46"/>
      <c r="H93" s="46"/>
      <c r="I93" s="121">
        <f>SUM(G93:H93)</f>
        <v>0</v>
      </c>
      <c r="J93" s="218"/>
      <c r="K93" s="234"/>
      <c r="L93" s="202"/>
    </row>
    <row r="94" spans="1:13" ht="15" customHeight="1" thickBot="1">
      <c r="A94" s="221"/>
      <c r="B94" s="93"/>
      <c r="C94" s="226"/>
      <c r="D94" s="204"/>
      <c r="E94" s="205"/>
      <c r="F94" s="205"/>
      <c r="G94" s="94"/>
      <c r="H94" s="94"/>
      <c r="I94" s="166"/>
      <c r="J94" s="227"/>
      <c r="K94" s="235"/>
      <c r="L94" s="203"/>
    </row>
    <row r="95" spans="1:13" ht="15" customHeight="1" thickBot="1">
      <c r="A95" s="219">
        <v>22</v>
      </c>
      <c r="B95" s="57">
        <v>50</v>
      </c>
      <c r="C95" s="228" t="s">
        <v>350</v>
      </c>
      <c r="D95" s="53" t="s">
        <v>349</v>
      </c>
      <c r="E95" s="41" t="s">
        <v>300</v>
      </c>
      <c r="F95" s="41">
        <v>38161</v>
      </c>
      <c r="G95" s="57"/>
      <c r="H95" s="57"/>
      <c r="I95" s="120">
        <f>SUM(G95:H95)</f>
        <v>0</v>
      </c>
      <c r="J95" s="217">
        <f t="shared" ref="J95" si="23">SUM(I95:I97)</f>
        <v>0</v>
      </c>
      <c r="K95" s="233"/>
      <c r="L95" s="201"/>
    </row>
    <row r="96" spans="1:13" ht="15" customHeight="1" thickBot="1">
      <c r="A96" s="220"/>
      <c r="B96" s="57">
        <v>50</v>
      </c>
      <c r="C96" s="263"/>
      <c r="D96" s="35" t="s">
        <v>31</v>
      </c>
      <c r="E96" s="34" t="s">
        <v>300</v>
      </c>
      <c r="F96" s="34">
        <v>87932</v>
      </c>
      <c r="G96" s="46"/>
      <c r="H96" s="46"/>
      <c r="I96" s="121">
        <f>SUM(G96:H96)</f>
        <v>0</v>
      </c>
      <c r="J96" s="265"/>
      <c r="K96" s="252"/>
      <c r="L96" s="272"/>
    </row>
    <row r="97" spans="1:12" ht="15" customHeight="1">
      <c r="A97" s="220"/>
      <c r="B97" s="57">
        <v>50</v>
      </c>
      <c r="C97" s="263"/>
      <c r="D97" s="63" t="s">
        <v>41</v>
      </c>
      <c r="E97" s="36" t="s">
        <v>300</v>
      </c>
      <c r="F97" s="34">
        <v>63180</v>
      </c>
      <c r="G97" s="46"/>
      <c r="H97" s="46"/>
      <c r="I97" s="121">
        <f>SUM(G97:H97)</f>
        <v>0</v>
      </c>
      <c r="J97" s="265"/>
      <c r="K97" s="252"/>
      <c r="L97" s="272"/>
    </row>
    <row r="98" spans="1:12" ht="15" customHeight="1" thickBot="1">
      <c r="A98" s="221"/>
      <c r="B98" s="93"/>
      <c r="C98" s="264"/>
      <c r="D98" s="204"/>
      <c r="E98" s="267"/>
      <c r="F98" s="267"/>
      <c r="G98" s="94"/>
      <c r="H98" s="94"/>
      <c r="I98" s="166"/>
      <c r="J98" s="266"/>
      <c r="K98" s="253"/>
      <c r="L98" s="273"/>
    </row>
    <row r="99" spans="1:12" ht="15" customHeight="1" thickBot="1">
      <c r="A99" s="206">
        <v>23</v>
      </c>
      <c r="B99" s="57">
        <v>50</v>
      </c>
      <c r="C99" s="224" t="s">
        <v>351</v>
      </c>
      <c r="D99" s="53" t="s">
        <v>352</v>
      </c>
      <c r="E99" s="41" t="s">
        <v>300</v>
      </c>
      <c r="F99" s="41">
        <v>111386</v>
      </c>
      <c r="G99" s="57"/>
      <c r="H99" s="57"/>
      <c r="I99" s="120">
        <f>SUM(G99:H99)</f>
        <v>0</v>
      </c>
      <c r="J99" s="217">
        <f t="shared" ref="J99" si="24">SUM(I99:I101)</f>
        <v>0</v>
      </c>
      <c r="K99" s="233"/>
      <c r="L99" s="201"/>
    </row>
    <row r="100" spans="1:12" ht="15" customHeight="1" thickBot="1">
      <c r="A100" s="207"/>
      <c r="B100" s="57">
        <v>50</v>
      </c>
      <c r="C100" s="225"/>
      <c r="D100" s="35" t="s">
        <v>353</v>
      </c>
      <c r="E100" s="34" t="s">
        <v>300</v>
      </c>
      <c r="F100" s="34">
        <v>163047</v>
      </c>
      <c r="G100" s="46"/>
      <c r="H100" s="46"/>
      <c r="I100" s="121">
        <f>SUM(G100:H100)</f>
        <v>0</v>
      </c>
      <c r="J100" s="218"/>
      <c r="K100" s="234"/>
      <c r="L100" s="202"/>
    </row>
    <row r="101" spans="1:12" ht="15" customHeight="1">
      <c r="A101" s="207"/>
      <c r="B101" s="57">
        <v>50</v>
      </c>
      <c r="C101" s="225"/>
      <c r="D101" s="63" t="s">
        <v>42</v>
      </c>
      <c r="E101" s="36" t="s">
        <v>300</v>
      </c>
      <c r="F101" s="34">
        <v>19687</v>
      </c>
      <c r="G101" s="46"/>
      <c r="H101" s="46"/>
      <c r="I101" s="121">
        <f>SUM(G101:H101)</f>
        <v>0</v>
      </c>
      <c r="J101" s="218"/>
      <c r="K101" s="234"/>
      <c r="L101" s="202"/>
    </row>
    <row r="102" spans="1:12" ht="15" customHeight="1" thickBot="1">
      <c r="A102" s="208"/>
      <c r="B102" s="93"/>
      <c r="C102" s="226"/>
      <c r="D102" s="204"/>
      <c r="E102" s="205"/>
      <c r="F102" s="205"/>
      <c r="G102" s="94"/>
      <c r="H102" s="94"/>
      <c r="I102" s="166"/>
      <c r="J102" s="227"/>
      <c r="K102" s="235"/>
      <c r="L102" s="203"/>
    </row>
    <row r="103" spans="1:12" ht="15" customHeight="1">
      <c r="A103" s="219">
        <v>24</v>
      </c>
      <c r="B103" s="57">
        <v>2</v>
      </c>
      <c r="C103" s="224" t="s">
        <v>161</v>
      </c>
      <c r="D103" s="53" t="s">
        <v>263</v>
      </c>
      <c r="E103" s="41" t="s">
        <v>300</v>
      </c>
      <c r="F103" s="41">
        <v>112042</v>
      </c>
      <c r="G103" s="57"/>
      <c r="H103" s="57"/>
      <c r="I103" s="120">
        <f>SUM(G103:H103)</f>
        <v>0</v>
      </c>
      <c r="J103" s="217">
        <f>SUM(I103:I105)</f>
        <v>0</v>
      </c>
      <c r="K103" s="233"/>
      <c r="L103" s="201"/>
    </row>
    <row r="104" spans="1:12" ht="15" customHeight="1">
      <c r="A104" s="220"/>
      <c r="B104" s="46">
        <v>2</v>
      </c>
      <c r="C104" s="225"/>
      <c r="D104" s="35" t="s">
        <v>163</v>
      </c>
      <c r="E104" s="34" t="s">
        <v>300</v>
      </c>
      <c r="F104" s="135">
        <v>63415</v>
      </c>
      <c r="G104" s="46"/>
      <c r="H104" s="46"/>
      <c r="I104" s="121">
        <f>SUM(G104:H104)</f>
        <v>0</v>
      </c>
      <c r="J104" s="218"/>
      <c r="K104" s="234"/>
      <c r="L104" s="202"/>
    </row>
    <row r="105" spans="1:12" ht="15" customHeight="1">
      <c r="A105" s="220"/>
      <c r="B105" s="46">
        <v>2</v>
      </c>
      <c r="C105" s="225"/>
      <c r="D105" s="67" t="s">
        <v>164</v>
      </c>
      <c r="E105" s="103" t="s">
        <v>300</v>
      </c>
      <c r="F105" s="138">
        <v>130961</v>
      </c>
      <c r="G105" s="46"/>
      <c r="H105" s="46"/>
      <c r="I105" s="121">
        <f>SUM(G105:H105)</f>
        <v>0</v>
      </c>
      <c r="J105" s="218"/>
      <c r="K105" s="234"/>
      <c r="L105" s="202"/>
    </row>
    <row r="106" spans="1:12" ht="15" customHeight="1" thickBot="1">
      <c r="A106" s="221"/>
      <c r="B106" s="93"/>
      <c r="C106" s="226"/>
      <c r="D106" s="204"/>
      <c r="E106" s="205"/>
      <c r="F106" s="205"/>
      <c r="G106" s="94"/>
      <c r="H106" s="94"/>
      <c r="I106" s="166"/>
      <c r="J106" s="227"/>
      <c r="K106" s="235"/>
      <c r="L106" s="203"/>
    </row>
    <row r="107" spans="1:12" ht="15" customHeight="1">
      <c r="A107" s="219">
        <v>25</v>
      </c>
      <c r="B107" s="57">
        <v>2</v>
      </c>
      <c r="C107" s="224" t="s">
        <v>46</v>
      </c>
      <c r="D107" s="53" t="s">
        <v>47</v>
      </c>
      <c r="E107" s="41" t="s">
        <v>300</v>
      </c>
      <c r="F107" s="41">
        <v>153833</v>
      </c>
      <c r="G107" s="57"/>
      <c r="H107" s="57"/>
      <c r="I107" s="120">
        <f>SUM(G107:H107)</f>
        <v>0</v>
      </c>
      <c r="J107" s="217">
        <f>SUM(I107:I109)</f>
        <v>0</v>
      </c>
      <c r="K107" s="215"/>
      <c r="L107" s="201"/>
    </row>
    <row r="108" spans="1:12" ht="15" customHeight="1">
      <c r="A108" s="220"/>
      <c r="B108" s="46">
        <v>2</v>
      </c>
      <c r="C108" s="225"/>
      <c r="D108" s="63" t="s">
        <v>48</v>
      </c>
      <c r="E108" s="36" t="s">
        <v>300</v>
      </c>
      <c r="F108" s="34">
        <v>146787</v>
      </c>
      <c r="G108" s="46"/>
      <c r="H108" s="46"/>
      <c r="I108" s="121">
        <f>SUM(G108:H108)</f>
        <v>0</v>
      </c>
      <c r="J108" s="218"/>
      <c r="K108" s="216"/>
      <c r="L108" s="202"/>
    </row>
    <row r="109" spans="1:12" ht="15" customHeight="1">
      <c r="A109" s="220"/>
      <c r="B109" s="46">
        <v>2</v>
      </c>
      <c r="C109" s="225"/>
      <c r="D109" s="63" t="s">
        <v>162</v>
      </c>
      <c r="E109" s="36" t="s">
        <v>300</v>
      </c>
      <c r="F109" s="34">
        <v>83242</v>
      </c>
      <c r="G109" s="46"/>
      <c r="H109" s="46"/>
      <c r="I109" s="121">
        <f>SUM(G109:H109)</f>
        <v>0</v>
      </c>
      <c r="J109" s="218"/>
      <c r="K109" s="216"/>
      <c r="L109" s="202"/>
    </row>
    <row r="110" spans="1:12" ht="15" customHeight="1" thickBot="1">
      <c r="A110" s="221"/>
      <c r="B110" s="93"/>
      <c r="C110" s="226"/>
      <c r="D110" s="204"/>
      <c r="E110" s="205"/>
      <c r="F110" s="205"/>
      <c r="G110" s="94"/>
      <c r="H110" s="94"/>
      <c r="I110" s="166"/>
      <c r="J110" s="227"/>
      <c r="K110" s="236"/>
      <c r="L110" s="203"/>
    </row>
    <row r="111" spans="1:12" ht="15" customHeight="1">
      <c r="A111" s="206">
        <v>26</v>
      </c>
      <c r="B111" s="57">
        <v>444</v>
      </c>
      <c r="C111" s="224" t="s">
        <v>53</v>
      </c>
      <c r="D111" s="62" t="s">
        <v>54</v>
      </c>
      <c r="E111" s="55" t="s">
        <v>300</v>
      </c>
      <c r="F111" s="41">
        <v>146673</v>
      </c>
      <c r="G111" s="57"/>
      <c r="H111" s="57"/>
      <c r="I111" s="120">
        <f>SUM(G111:H111)</f>
        <v>0</v>
      </c>
      <c r="J111" s="217">
        <f t="shared" ref="J111" si="25">SUM(I111:I113)</f>
        <v>0</v>
      </c>
      <c r="K111" s="215"/>
      <c r="L111" s="201"/>
    </row>
    <row r="112" spans="1:12" ht="15" customHeight="1">
      <c r="A112" s="207"/>
      <c r="B112" s="46">
        <v>444</v>
      </c>
      <c r="C112" s="225"/>
      <c r="D112" s="63" t="s">
        <v>55</v>
      </c>
      <c r="E112" s="36" t="s">
        <v>300</v>
      </c>
      <c r="F112" s="34">
        <v>147133</v>
      </c>
      <c r="G112" s="46"/>
      <c r="H112" s="46"/>
      <c r="I112" s="121">
        <f>SUM(G112:H112)</f>
        <v>0</v>
      </c>
      <c r="J112" s="218"/>
      <c r="K112" s="216"/>
      <c r="L112" s="202"/>
    </row>
    <row r="113" spans="1:12" ht="15" customHeight="1">
      <c r="A113" s="207"/>
      <c r="B113" s="46">
        <v>269</v>
      </c>
      <c r="C113" s="225"/>
      <c r="D113" s="63" t="s">
        <v>281</v>
      </c>
      <c r="E113" s="36" t="s">
        <v>300</v>
      </c>
      <c r="F113" s="48">
        <v>155306</v>
      </c>
      <c r="G113" s="46"/>
      <c r="H113" s="46"/>
      <c r="I113" s="121">
        <f>SUM(G113:H113)</f>
        <v>0</v>
      </c>
      <c r="J113" s="218"/>
      <c r="K113" s="216"/>
      <c r="L113" s="202"/>
    </row>
    <row r="114" spans="1:12" ht="15" customHeight="1" thickBot="1">
      <c r="A114" s="208"/>
      <c r="B114" s="93"/>
      <c r="C114" s="226"/>
      <c r="D114" s="204"/>
      <c r="E114" s="205"/>
      <c r="F114" s="205"/>
      <c r="G114" s="94"/>
      <c r="H114" s="94"/>
      <c r="I114" s="166"/>
      <c r="J114" s="227"/>
      <c r="K114" s="236"/>
      <c r="L114" s="203"/>
    </row>
    <row r="115" spans="1:12" ht="15" customHeight="1">
      <c r="A115" s="219">
        <v>27</v>
      </c>
      <c r="B115" s="57">
        <v>444</v>
      </c>
      <c r="C115" s="224" t="s">
        <v>185</v>
      </c>
      <c r="D115" s="53" t="s">
        <v>283</v>
      </c>
      <c r="E115" s="41" t="s">
        <v>300</v>
      </c>
      <c r="F115" s="51">
        <v>164904</v>
      </c>
      <c r="G115" s="57"/>
      <c r="H115" s="57"/>
      <c r="I115" s="120">
        <f>SUM(G115:H115)</f>
        <v>0</v>
      </c>
      <c r="J115" s="217">
        <f t="shared" ref="J115" si="26">SUM(I115:I117)</f>
        <v>0</v>
      </c>
      <c r="K115" s="233"/>
      <c r="L115" s="201"/>
    </row>
    <row r="116" spans="1:12" ht="15" customHeight="1">
      <c r="A116" s="220"/>
      <c r="B116" s="46">
        <v>444</v>
      </c>
      <c r="C116" s="225"/>
      <c r="D116" s="35" t="s">
        <v>282</v>
      </c>
      <c r="E116" s="34" t="s">
        <v>300</v>
      </c>
      <c r="F116" s="48">
        <v>163646</v>
      </c>
      <c r="G116" s="46"/>
      <c r="H116" s="46"/>
      <c r="I116" s="121">
        <f>SUM(G116:H116)</f>
        <v>0</v>
      </c>
      <c r="J116" s="218"/>
      <c r="K116" s="234"/>
      <c r="L116" s="202"/>
    </row>
    <row r="117" spans="1:12" ht="15" customHeight="1">
      <c r="A117" s="220"/>
      <c r="B117" s="46">
        <v>269</v>
      </c>
      <c r="C117" s="225"/>
      <c r="D117" s="33" t="s">
        <v>188</v>
      </c>
      <c r="E117" s="34" t="s">
        <v>300</v>
      </c>
      <c r="F117" s="34">
        <v>38861</v>
      </c>
      <c r="G117" s="46"/>
      <c r="H117" s="46"/>
      <c r="I117" s="121">
        <f>SUM(G117:H117)</f>
        <v>0</v>
      </c>
      <c r="J117" s="218"/>
      <c r="K117" s="234"/>
      <c r="L117" s="202"/>
    </row>
    <row r="118" spans="1:12" ht="15" customHeight="1" thickBot="1">
      <c r="A118" s="221"/>
      <c r="B118" s="93"/>
      <c r="C118" s="226"/>
      <c r="D118" s="204"/>
      <c r="E118" s="205"/>
      <c r="F118" s="205"/>
      <c r="G118" s="94"/>
      <c r="H118" s="94"/>
      <c r="I118" s="166"/>
      <c r="J118" s="227"/>
      <c r="K118" s="235"/>
      <c r="L118" s="203"/>
    </row>
    <row r="119" spans="1:12" ht="15" customHeight="1">
      <c r="A119" s="219">
        <v>28</v>
      </c>
      <c r="B119" s="57">
        <v>265</v>
      </c>
      <c r="C119" s="224" t="s">
        <v>60</v>
      </c>
      <c r="D119" s="53" t="s">
        <v>61</v>
      </c>
      <c r="E119" s="41" t="s">
        <v>300</v>
      </c>
      <c r="F119" s="41">
        <v>99114</v>
      </c>
      <c r="G119" s="57"/>
      <c r="H119" s="57"/>
      <c r="I119" s="120">
        <f>SUM(G119:H119)</f>
        <v>0</v>
      </c>
      <c r="J119" s="217">
        <f t="shared" ref="J119" si="27">SUM(I119:I121)</f>
        <v>0</v>
      </c>
      <c r="K119" s="245"/>
      <c r="L119" s="201"/>
    </row>
    <row r="120" spans="1:12" ht="15" customHeight="1">
      <c r="A120" s="220"/>
      <c r="B120" s="46">
        <v>265</v>
      </c>
      <c r="C120" s="225"/>
      <c r="D120" s="35" t="s">
        <v>284</v>
      </c>
      <c r="E120" s="34" t="s">
        <v>300</v>
      </c>
      <c r="F120" s="34">
        <v>53507</v>
      </c>
      <c r="G120" s="46"/>
      <c r="H120" s="46"/>
      <c r="I120" s="121">
        <f>SUM(G120:H120)</f>
        <v>0</v>
      </c>
      <c r="J120" s="218"/>
      <c r="K120" s="246"/>
      <c r="L120" s="202"/>
    </row>
    <row r="121" spans="1:12" ht="15" customHeight="1">
      <c r="A121" s="220"/>
      <c r="B121" s="46">
        <v>265</v>
      </c>
      <c r="C121" s="225"/>
      <c r="D121" s="35" t="s">
        <v>285</v>
      </c>
      <c r="E121" s="34" t="s">
        <v>300</v>
      </c>
      <c r="F121" s="34">
        <v>150517</v>
      </c>
      <c r="G121" s="46"/>
      <c r="H121" s="46"/>
      <c r="I121" s="121">
        <f>SUM(G121:H121)</f>
        <v>0</v>
      </c>
      <c r="J121" s="218"/>
      <c r="K121" s="246"/>
      <c r="L121" s="202"/>
    </row>
    <row r="122" spans="1:12" ht="15" customHeight="1" thickBot="1">
      <c r="A122" s="221"/>
      <c r="B122" s="93"/>
      <c r="C122" s="226"/>
      <c r="D122" s="204"/>
      <c r="E122" s="205"/>
      <c r="F122" s="205"/>
      <c r="G122" s="94"/>
      <c r="H122" s="94"/>
      <c r="I122" s="166"/>
      <c r="J122" s="227"/>
      <c r="K122" s="247"/>
      <c r="L122" s="203"/>
    </row>
    <row r="123" spans="1:12" ht="15" customHeight="1">
      <c r="A123" s="206">
        <v>29</v>
      </c>
      <c r="B123" s="57">
        <v>265</v>
      </c>
      <c r="C123" s="224" t="s">
        <v>181</v>
      </c>
      <c r="D123" s="53" t="s">
        <v>286</v>
      </c>
      <c r="E123" s="41" t="s">
        <v>300</v>
      </c>
      <c r="F123" s="41">
        <v>112181</v>
      </c>
      <c r="G123" s="57"/>
      <c r="H123" s="57"/>
      <c r="I123" s="120">
        <f>SUM(G123:H123)</f>
        <v>0</v>
      </c>
      <c r="J123" s="217">
        <f t="shared" ref="J123" si="28">SUM(I123:I125)</f>
        <v>0</v>
      </c>
      <c r="K123" s="233"/>
      <c r="L123" s="201"/>
    </row>
    <row r="124" spans="1:12" ht="15" customHeight="1">
      <c r="A124" s="207"/>
      <c r="B124" s="46">
        <v>265</v>
      </c>
      <c r="C124" s="225"/>
      <c r="D124" s="35" t="s">
        <v>63</v>
      </c>
      <c r="E124" s="34" t="s">
        <v>300</v>
      </c>
      <c r="F124" s="34">
        <v>63556</v>
      </c>
      <c r="G124" s="46"/>
      <c r="H124" s="46"/>
      <c r="I124" s="121">
        <f>SUM(G124:H124)</f>
        <v>0</v>
      </c>
      <c r="J124" s="218"/>
      <c r="K124" s="234"/>
      <c r="L124" s="202"/>
    </row>
    <row r="125" spans="1:12" ht="15" customHeight="1">
      <c r="A125" s="207"/>
      <c r="B125" s="46">
        <v>265</v>
      </c>
      <c r="C125" s="225"/>
      <c r="D125" s="35" t="s">
        <v>287</v>
      </c>
      <c r="E125" s="34" t="s">
        <v>300</v>
      </c>
      <c r="F125" s="34">
        <v>147528</v>
      </c>
      <c r="G125" s="46"/>
      <c r="H125" s="46"/>
      <c r="I125" s="121">
        <f>SUM(G125:H125)</f>
        <v>0</v>
      </c>
      <c r="J125" s="218"/>
      <c r="K125" s="234"/>
      <c r="L125" s="202"/>
    </row>
    <row r="126" spans="1:12" ht="15" customHeight="1" thickBot="1">
      <c r="A126" s="208"/>
      <c r="B126" s="93"/>
      <c r="C126" s="226"/>
      <c r="D126" s="204"/>
      <c r="E126" s="205"/>
      <c r="F126" s="205"/>
      <c r="G126" s="94"/>
      <c r="H126" s="94"/>
      <c r="I126" s="166"/>
      <c r="J126" s="227"/>
      <c r="K126" s="235"/>
      <c r="L126" s="203"/>
    </row>
    <row r="127" spans="1:12" ht="15" customHeight="1" thickBot="1">
      <c r="A127" s="219">
        <v>30</v>
      </c>
      <c r="B127" s="57">
        <v>33</v>
      </c>
      <c r="C127" s="224" t="s">
        <v>64</v>
      </c>
      <c r="D127" s="53" t="s">
        <v>65</v>
      </c>
      <c r="E127" s="41" t="s">
        <v>300</v>
      </c>
      <c r="F127" s="41">
        <v>129266</v>
      </c>
      <c r="G127" s="57"/>
      <c r="H127" s="57"/>
      <c r="I127" s="120">
        <f>SUM(G127:H127)</f>
        <v>0</v>
      </c>
      <c r="J127" s="217">
        <f t="shared" ref="J127" si="29">SUM(I127:I129)</f>
        <v>0</v>
      </c>
      <c r="K127" s="215"/>
      <c r="L127" s="201"/>
    </row>
    <row r="128" spans="1:12" ht="15" customHeight="1" thickBot="1">
      <c r="A128" s="220"/>
      <c r="B128" s="57">
        <v>33</v>
      </c>
      <c r="C128" s="225"/>
      <c r="D128" s="136" t="s">
        <v>412</v>
      </c>
      <c r="E128" s="34" t="s">
        <v>300</v>
      </c>
      <c r="F128" s="137">
        <v>87891</v>
      </c>
      <c r="G128" s="46"/>
      <c r="H128" s="46"/>
      <c r="I128" s="121">
        <f>SUM(G128:H128)</f>
        <v>0</v>
      </c>
      <c r="J128" s="218"/>
      <c r="K128" s="216"/>
      <c r="L128" s="202"/>
    </row>
    <row r="129" spans="1:12" ht="15" customHeight="1">
      <c r="A129" s="220"/>
      <c r="B129" s="57">
        <v>33</v>
      </c>
      <c r="C129" s="225"/>
      <c r="D129" s="35" t="s">
        <v>67</v>
      </c>
      <c r="E129" s="34" t="s">
        <v>300</v>
      </c>
      <c r="F129" s="34">
        <v>118219</v>
      </c>
      <c r="G129" s="46"/>
      <c r="H129" s="46"/>
      <c r="I129" s="121">
        <f>SUM(G129:H129)</f>
        <v>0</v>
      </c>
      <c r="J129" s="218"/>
      <c r="K129" s="216"/>
      <c r="L129" s="202"/>
    </row>
    <row r="130" spans="1:12" ht="15" customHeight="1" thickBot="1">
      <c r="A130" s="221"/>
      <c r="B130" s="93"/>
      <c r="C130" s="226"/>
      <c r="D130" s="204"/>
      <c r="E130" s="205"/>
      <c r="F130" s="205"/>
      <c r="G130" s="94"/>
      <c r="H130" s="94"/>
      <c r="I130" s="166"/>
      <c r="J130" s="227"/>
      <c r="K130" s="236"/>
      <c r="L130" s="203"/>
    </row>
    <row r="131" spans="1:12" ht="15" customHeight="1">
      <c r="A131" s="206">
        <v>32</v>
      </c>
      <c r="B131" s="57"/>
      <c r="C131" s="224" t="s">
        <v>363</v>
      </c>
      <c r="D131" s="53" t="s">
        <v>133</v>
      </c>
      <c r="E131" s="41" t="s">
        <v>300</v>
      </c>
      <c r="F131" s="41">
        <v>2600549</v>
      </c>
      <c r="G131" s="57"/>
      <c r="H131" s="57"/>
      <c r="I131" s="120">
        <f>SUM(G131:H131)</f>
        <v>0</v>
      </c>
      <c r="J131" s="217">
        <f t="shared" ref="J131" si="30">SUM(I131:I133)</f>
        <v>0</v>
      </c>
      <c r="K131" s="215"/>
      <c r="L131" s="201"/>
    </row>
    <row r="132" spans="1:12" ht="15" customHeight="1">
      <c r="A132" s="207"/>
      <c r="B132" s="46"/>
      <c r="C132" s="225"/>
      <c r="D132" s="68" t="s">
        <v>360</v>
      </c>
      <c r="E132" s="104" t="s">
        <v>300</v>
      </c>
      <c r="F132" s="46">
        <v>2600230</v>
      </c>
      <c r="G132" s="46"/>
      <c r="H132" s="46"/>
      <c r="I132" s="121">
        <f>SUM(G132:H132)</f>
        <v>0</v>
      </c>
      <c r="J132" s="218"/>
      <c r="K132" s="216"/>
      <c r="L132" s="202"/>
    </row>
    <row r="133" spans="1:12" ht="15" customHeight="1">
      <c r="A133" s="207"/>
      <c r="B133" s="46"/>
      <c r="C133" s="225"/>
      <c r="D133" s="69" t="s">
        <v>135</v>
      </c>
      <c r="E133" s="45" t="s">
        <v>300</v>
      </c>
      <c r="F133" s="34">
        <v>2600348</v>
      </c>
      <c r="G133" s="46"/>
      <c r="H133" s="46"/>
      <c r="I133" s="121">
        <f>SUM(G133:H133)</f>
        <v>0</v>
      </c>
      <c r="J133" s="218"/>
      <c r="K133" s="216"/>
      <c r="L133" s="202"/>
    </row>
    <row r="134" spans="1:12" ht="15" customHeight="1" thickBot="1">
      <c r="A134" s="208"/>
      <c r="B134" s="93"/>
      <c r="C134" s="226"/>
      <c r="D134" s="204"/>
      <c r="E134" s="205"/>
      <c r="F134" s="205"/>
      <c r="G134" s="94"/>
      <c r="H134" s="94"/>
      <c r="I134" s="166"/>
      <c r="J134" s="227"/>
      <c r="K134" s="236"/>
      <c r="L134" s="203"/>
    </row>
    <row r="135" spans="1:12" ht="15" customHeight="1">
      <c r="A135" s="219">
        <v>33</v>
      </c>
      <c r="B135" s="57"/>
      <c r="C135" s="224" t="s">
        <v>364</v>
      </c>
      <c r="D135" s="56" t="s">
        <v>134</v>
      </c>
      <c r="E135" s="41" t="s">
        <v>300</v>
      </c>
      <c r="F135" s="41">
        <v>2602086</v>
      </c>
      <c r="G135" s="57"/>
      <c r="H135" s="57"/>
      <c r="I135" s="120">
        <f>SUM(G135:H135)</f>
        <v>0</v>
      </c>
      <c r="J135" s="217">
        <f t="shared" ref="J135" si="31">SUM(I135:I137)</f>
        <v>0</v>
      </c>
      <c r="K135" s="233"/>
      <c r="L135" s="201"/>
    </row>
    <row r="136" spans="1:12" ht="15" customHeight="1">
      <c r="A136" s="220"/>
      <c r="B136" s="46"/>
      <c r="C136" s="225"/>
      <c r="D136" s="33" t="s">
        <v>361</v>
      </c>
      <c r="E136" s="34" t="s">
        <v>300</v>
      </c>
      <c r="F136" s="34">
        <v>2601119</v>
      </c>
      <c r="G136" s="46"/>
      <c r="H136" s="46"/>
      <c r="I136" s="121">
        <f>SUM(G136:H136)</f>
        <v>0</v>
      </c>
      <c r="J136" s="218"/>
      <c r="K136" s="234"/>
      <c r="L136" s="202"/>
    </row>
    <row r="137" spans="1:12" ht="15" customHeight="1">
      <c r="A137" s="220"/>
      <c r="B137" s="46"/>
      <c r="C137" s="225"/>
      <c r="D137" s="69" t="s">
        <v>362</v>
      </c>
      <c r="E137" s="45" t="s">
        <v>300</v>
      </c>
      <c r="F137" s="34">
        <v>2602159</v>
      </c>
      <c r="G137" s="46"/>
      <c r="H137" s="46"/>
      <c r="I137" s="121">
        <f>SUM(G137:H137)</f>
        <v>0</v>
      </c>
      <c r="J137" s="218"/>
      <c r="K137" s="234"/>
      <c r="L137" s="202"/>
    </row>
    <row r="138" spans="1:12" ht="15" customHeight="1" thickBot="1">
      <c r="A138" s="221"/>
      <c r="B138" s="93"/>
      <c r="C138" s="226"/>
      <c r="D138" s="204"/>
      <c r="E138" s="205"/>
      <c r="F138" s="205"/>
      <c r="G138" s="94"/>
      <c r="H138" s="94"/>
      <c r="I138" s="166"/>
      <c r="J138" s="227"/>
      <c r="K138" s="235"/>
      <c r="L138" s="203"/>
    </row>
    <row r="139" spans="1:12" ht="15" customHeight="1">
      <c r="A139" s="219">
        <v>34</v>
      </c>
      <c r="B139" s="57">
        <v>221</v>
      </c>
      <c r="C139" s="224" t="s">
        <v>365</v>
      </c>
      <c r="D139" s="53" t="s">
        <v>366</v>
      </c>
      <c r="E139" s="41" t="s">
        <v>300</v>
      </c>
      <c r="F139" s="41">
        <v>43642</v>
      </c>
      <c r="G139" s="57"/>
      <c r="H139" s="57"/>
      <c r="I139" s="120">
        <f>SUM(G139:H139)</f>
        <v>0</v>
      </c>
      <c r="J139" s="217">
        <f t="shared" ref="J139" si="32">SUM(I139:I141)</f>
        <v>0</v>
      </c>
      <c r="K139" s="233"/>
      <c r="L139" s="201"/>
    </row>
    <row r="140" spans="1:12" ht="15" customHeight="1">
      <c r="A140" s="220"/>
      <c r="B140" s="46">
        <v>221</v>
      </c>
      <c r="C140" s="225"/>
      <c r="D140" s="35" t="s">
        <v>367</v>
      </c>
      <c r="E140" s="34" t="s">
        <v>300</v>
      </c>
      <c r="F140" s="34">
        <v>23504</v>
      </c>
      <c r="G140" s="46"/>
      <c r="H140" s="46"/>
      <c r="I140" s="121">
        <f>SUM(G140:H140)</f>
        <v>0</v>
      </c>
      <c r="J140" s="218"/>
      <c r="K140" s="234"/>
      <c r="L140" s="202"/>
    </row>
    <row r="141" spans="1:12" ht="15" customHeight="1">
      <c r="A141" s="220"/>
      <c r="B141" s="46">
        <v>221</v>
      </c>
      <c r="C141" s="225"/>
      <c r="D141" s="35" t="s">
        <v>368</v>
      </c>
      <c r="E141" s="45" t="s">
        <v>300</v>
      </c>
      <c r="F141" s="34">
        <v>113689</v>
      </c>
      <c r="G141" s="46"/>
      <c r="H141" s="46"/>
      <c r="I141" s="121">
        <f>SUM(G141:H141)</f>
        <v>0</v>
      </c>
      <c r="J141" s="218"/>
      <c r="K141" s="234"/>
      <c r="L141" s="202"/>
    </row>
    <row r="142" spans="1:12" ht="15" customHeight="1" thickBot="1">
      <c r="A142" s="221"/>
      <c r="B142" s="93"/>
      <c r="C142" s="226"/>
      <c r="D142" s="204"/>
      <c r="E142" s="205"/>
      <c r="F142" s="205"/>
      <c r="G142" s="94"/>
      <c r="H142" s="94"/>
      <c r="I142" s="166"/>
      <c r="J142" s="227"/>
      <c r="K142" s="235"/>
      <c r="L142" s="203"/>
    </row>
    <row r="143" spans="1:12" ht="15" customHeight="1">
      <c r="A143" s="206">
        <v>35</v>
      </c>
      <c r="B143" s="57">
        <v>1</v>
      </c>
      <c r="C143" s="224" t="s">
        <v>94</v>
      </c>
      <c r="D143" s="62" t="s">
        <v>95</v>
      </c>
      <c r="E143" s="55" t="s">
        <v>300</v>
      </c>
      <c r="F143" s="41">
        <v>120316</v>
      </c>
      <c r="G143" s="57"/>
      <c r="H143" s="57"/>
      <c r="I143" s="120">
        <f>SUM(G143:H143)</f>
        <v>0</v>
      </c>
      <c r="J143" s="217">
        <f t="shared" ref="J143" si="33">SUM(I143:I145)</f>
        <v>0</v>
      </c>
      <c r="K143" s="215"/>
      <c r="L143" s="201"/>
    </row>
    <row r="144" spans="1:12" ht="15" customHeight="1">
      <c r="A144" s="207"/>
      <c r="B144" s="46">
        <v>1</v>
      </c>
      <c r="C144" s="225"/>
      <c r="D144" s="33" t="s">
        <v>337</v>
      </c>
      <c r="E144" s="34" t="s">
        <v>300</v>
      </c>
      <c r="F144" s="48">
        <v>99636</v>
      </c>
      <c r="G144" s="46"/>
      <c r="H144" s="46"/>
      <c r="I144" s="121">
        <f>SUM(G144:H144)</f>
        <v>0</v>
      </c>
      <c r="J144" s="218"/>
      <c r="K144" s="216"/>
      <c r="L144" s="202"/>
    </row>
    <row r="145" spans="1:12" ht="15" customHeight="1">
      <c r="A145" s="207"/>
      <c r="B145" s="46">
        <v>1</v>
      </c>
      <c r="C145" s="225"/>
      <c r="D145" s="63" t="s">
        <v>97</v>
      </c>
      <c r="E145" s="36" t="s">
        <v>300</v>
      </c>
      <c r="F145" s="34">
        <v>119305</v>
      </c>
      <c r="G145" s="46"/>
      <c r="H145" s="46"/>
      <c r="I145" s="121">
        <f>SUM(G145:H145)</f>
        <v>0</v>
      </c>
      <c r="J145" s="218"/>
      <c r="K145" s="216"/>
      <c r="L145" s="202"/>
    </row>
    <row r="146" spans="1:12" ht="15" customHeight="1" thickBot="1">
      <c r="A146" s="208"/>
      <c r="B146" s="93"/>
      <c r="C146" s="226"/>
      <c r="D146" s="204"/>
      <c r="E146" s="205"/>
      <c r="F146" s="205"/>
      <c r="G146" s="94"/>
      <c r="H146" s="94"/>
      <c r="I146" s="166"/>
      <c r="J146" s="227"/>
      <c r="K146" s="236"/>
      <c r="L146" s="203"/>
    </row>
    <row r="147" spans="1:12" ht="15" customHeight="1">
      <c r="A147" s="219">
        <v>36</v>
      </c>
      <c r="B147" s="57">
        <v>1</v>
      </c>
      <c r="C147" s="224" t="s">
        <v>341</v>
      </c>
      <c r="D147" s="62" t="s">
        <v>338</v>
      </c>
      <c r="E147" s="55" t="s">
        <v>300</v>
      </c>
      <c r="F147" s="41">
        <v>150384</v>
      </c>
      <c r="G147" s="57"/>
      <c r="H147" s="57"/>
      <c r="I147" s="120">
        <f>SUM(G147:H147)</f>
        <v>0</v>
      </c>
      <c r="J147" s="217">
        <f t="shared" ref="J147" si="34">SUM(I147:I149)</f>
        <v>0</v>
      </c>
      <c r="K147" s="233"/>
      <c r="L147" s="201"/>
    </row>
    <row r="148" spans="1:12" ht="15" customHeight="1">
      <c r="A148" s="220"/>
      <c r="B148" s="46">
        <v>1</v>
      </c>
      <c r="C148" s="225"/>
      <c r="D148" s="33" t="s">
        <v>339</v>
      </c>
      <c r="E148" s="34" t="s">
        <v>300</v>
      </c>
      <c r="F148" s="34">
        <v>153946</v>
      </c>
      <c r="G148" s="46"/>
      <c r="H148" s="46"/>
      <c r="I148" s="121">
        <f>SUM(G148:H148)</f>
        <v>0</v>
      </c>
      <c r="J148" s="218"/>
      <c r="K148" s="234"/>
      <c r="L148" s="202"/>
    </row>
    <row r="149" spans="1:12" ht="15" customHeight="1">
      <c r="A149" s="220"/>
      <c r="B149" s="46">
        <v>1</v>
      </c>
      <c r="C149" s="225"/>
      <c r="D149" s="63" t="s">
        <v>340</v>
      </c>
      <c r="E149" s="36" t="s">
        <v>300</v>
      </c>
      <c r="F149" s="34">
        <v>90998</v>
      </c>
      <c r="G149" s="46"/>
      <c r="H149" s="46"/>
      <c r="I149" s="121">
        <f>SUM(G149:H149)</f>
        <v>0</v>
      </c>
      <c r="J149" s="218"/>
      <c r="K149" s="234"/>
      <c r="L149" s="202"/>
    </row>
    <row r="150" spans="1:12" ht="15" customHeight="1" thickBot="1">
      <c r="A150" s="221"/>
      <c r="B150" s="93"/>
      <c r="C150" s="226"/>
      <c r="D150" s="204"/>
      <c r="E150" s="205"/>
      <c r="F150" s="205"/>
      <c r="G150" s="94"/>
      <c r="H150" s="94"/>
      <c r="I150" s="166"/>
      <c r="J150" s="227"/>
      <c r="K150" s="235"/>
      <c r="L150" s="203"/>
    </row>
    <row r="151" spans="1:12" ht="15" customHeight="1">
      <c r="A151" s="206">
        <v>37</v>
      </c>
      <c r="B151" s="102">
        <v>423</v>
      </c>
      <c r="C151" s="225" t="s">
        <v>264</v>
      </c>
      <c r="D151" s="52" t="s">
        <v>266</v>
      </c>
      <c r="E151" s="105" t="s">
        <v>300</v>
      </c>
      <c r="F151" s="43">
        <v>161165</v>
      </c>
      <c r="G151" s="106"/>
      <c r="H151" s="102"/>
      <c r="I151" s="121">
        <f t="shared" ref="I151:I153" si="35">SUM(G151:H151)</f>
        <v>0</v>
      </c>
      <c r="J151" s="218">
        <f t="shared" ref="J151" si="36">SUM(I151:I153)</f>
        <v>0</v>
      </c>
      <c r="K151" s="234"/>
      <c r="L151" s="202"/>
    </row>
    <row r="152" spans="1:12" ht="15" customHeight="1">
      <c r="A152" s="207"/>
      <c r="B152" s="46">
        <v>423</v>
      </c>
      <c r="C152" s="225"/>
      <c r="D152" s="35" t="s">
        <v>267</v>
      </c>
      <c r="E152" s="34" t="s">
        <v>300</v>
      </c>
      <c r="F152" s="34">
        <v>90099</v>
      </c>
      <c r="G152" s="101"/>
      <c r="H152" s="46"/>
      <c r="I152" s="121">
        <f t="shared" si="35"/>
        <v>0</v>
      </c>
      <c r="J152" s="218"/>
      <c r="K152" s="234"/>
      <c r="L152" s="202"/>
    </row>
    <row r="153" spans="1:12" ht="15" customHeight="1">
      <c r="A153" s="207"/>
      <c r="B153" s="46">
        <v>423</v>
      </c>
      <c r="C153" s="225"/>
      <c r="D153" s="35" t="s">
        <v>268</v>
      </c>
      <c r="E153" s="103" t="s">
        <v>300</v>
      </c>
      <c r="F153" s="40">
        <v>161609</v>
      </c>
      <c r="G153" s="101"/>
      <c r="H153" s="46"/>
      <c r="I153" s="121">
        <f t="shared" si="35"/>
        <v>0</v>
      </c>
      <c r="J153" s="218"/>
      <c r="K153" s="234"/>
      <c r="L153" s="202"/>
    </row>
    <row r="154" spans="1:12" ht="15" customHeight="1" thickBot="1">
      <c r="A154" s="208"/>
      <c r="B154" s="46">
        <v>423</v>
      </c>
      <c r="C154" s="225"/>
      <c r="D154" s="243"/>
      <c r="E154" s="244"/>
      <c r="F154" s="244"/>
      <c r="G154" s="96"/>
      <c r="H154" s="96"/>
      <c r="I154" s="146"/>
      <c r="J154" s="218"/>
      <c r="K154" s="235"/>
      <c r="L154" s="203"/>
    </row>
    <row r="155" spans="1:12" ht="15" customHeight="1">
      <c r="A155" s="219">
        <v>38</v>
      </c>
      <c r="B155" s="46">
        <v>423</v>
      </c>
      <c r="C155" s="224" t="s">
        <v>265</v>
      </c>
      <c r="D155" s="35" t="s">
        <v>270</v>
      </c>
      <c r="E155" s="36" t="s">
        <v>300</v>
      </c>
      <c r="F155" s="34">
        <v>148691</v>
      </c>
      <c r="G155" s="57"/>
      <c r="H155" s="57"/>
      <c r="I155" s="120">
        <f t="shared" ref="I155:I157" si="37">SUM(G155:H155)</f>
        <v>0</v>
      </c>
      <c r="J155" s="217">
        <f t="shared" ref="J155" si="38">SUM(I155:I157)</f>
        <v>0</v>
      </c>
      <c r="K155" s="233"/>
      <c r="L155" s="201"/>
    </row>
    <row r="156" spans="1:12" ht="15" customHeight="1">
      <c r="A156" s="220"/>
      <c r="B156" s="46">
        <v>423</v>
      </c>
      <c r="C156" s="225"/>
      <c r="D156" s="35" t="s">
        <v>271</v>
      </c>
      <c r="E156" s="34" t="s">
        <v>300</v>
      </c>
      <c r="F156" s="34">
        <v>113686</v>
      </c>
      <c r="G156" s="46"/>
      <c r="H156" s="46"/>
      <c r="I156" s="121">
        <f t="shared" si="37"/>
        <v>0</v>
      </c>
      <c r="J156" s="218"/>
      <c r="K156" s="234"/>
      <c r="L156" s="202"/>
    </row>
    <row r="157" spans="1:12" ht="15" customHeight="1">
      <c r="A157" s="220"/>
      <c r="B157" s="46">
        <v>423</v>
      </c>
      <c r="C157" s="225"/>
      <c r="D157" s="35" t="s">
        <v>272</v>
      </c>
      <c r="E157" s="103" t="s">
        <v>300</v>
      </c>
      <c r="F157" s="34">
        <v>111995</v>
      </c>
      <c r="G157" s="46"/>
      <c r="H157" s="46"/>
      <c r="I157" s="121">
        <f t="shared" si="37"/>
        <v>0</v>
      </c>
      <c r="J157" s="218"/>
      <c r="K157" s="234"/>
      <c r="L157" s="202"/>
    </row>
    <row r="158" spans="1:12" ht="15" customHeight="1" thickBot="1">
      <c r="A158" s="221"/>
      <c r="B158" s="95">
        <v>423</v>
      </c>
      <c r="C158" s="225"/>
      <c r="D158" s="231" t="s">
        <v>269</v>
      </c>
      <c r="E158" s="232"/>
      <c r="F158" s="232"/>
      <c r="G158" s="96"/>
      <c r="H158" s="96"/>
      <c r="I158" s="146"/>
      <c r="J158" s="218"/>
      <c r="K158" s="234"/>
      <c r="L158" s="202"/>
    </row>
    <row r="159" spans="1:12" ht="15" customHeight="1">
      <c r="A159" s="219">
        <v>39</v>
      </c>
      <c r="B159" s="46">
        <v>116</v>
      </c>
      <c r="C159" s="224" t="s">
        <v>255</v>
      </c>
      <c r="D159" s="62" t="s">
        <v>77</v>
      </c>
      <c r="E159" s="55" t="s">
        <v>300</v>
      </c>
      <c r="F159" s="41">
        <v>140667</v>
      </c>
      <c r="G159" s="57"/>
      <c r="H159" s="57"/>
      <c r="I159" s="120">
        <f>SUM(G159:H159)</f>
        <v>0</v>
      </c>
      <c r="J159" s="217">
        <f t="shared" ref="J159" si="39">SUM(I159:I161)</f>
        <v>0</v>
      </c>
      <c r="K159" s="233"/>
      <c r="L159" s="201"/>
    </row>
    <row r="160" spans="1:12" ht="15" customHeight="1">
      <c r="A160" s="220"/>
      <c r="B160" s="46">
        <v>116</v>
      </c>
      <c r="C160" s="225"/>
      <c r="D160" s="35" t="s">
        <v>256</v>
      </c>
      <c r="E160" s="34" t="s">
        <v>300</v>
      </c>
      <c r="F160" s="34">
        <v>164502</v>
      </c>
      <c r="G160" s="46"/>
      <c r="H160" s="46"/>
      <c r="I160" s="121">
        <f>SUM(G160:H160)</f>
        <v>0</v>
      </c>
      <c r="J160" s="218"/>
      <c r="K160" s="234"/>
      <c r="L160" s="202"/>
    </row>
    <row r="161" spans="1:12" ht="15" customHeight="1">
      <c r="A161" s="220"/>
      <c r="B161" s="46">
        <v>116</v>
      </c>
      <c r="C161" s="225"/>
      <c r="D161" s="67" t="s">
        <v>257</v>
      </c>
      <c r="E161" s="103" t="s">
        <v>300</v>
      </c>
      <c r="F161" s="45">
        <v>166626</v>
      </c>
      <c r="G161" s="46"/>
      <c r="H161" s="46"/>
      <c r="I161" s="121">
        <f>SUM(G161:H161)</f>
        <v>0</v>
      </c>
      <c r="J161" s="218"/>
      <c r="K161" s="234"/>
      <c r="L161" s="202"/>
    </row>
    <row r="162" spans="1:12" ht="15" customHeight="1" thickBot="1">
      <c r="A162" s="221"/>
      <c r="B162" s="95"/>
      <c r="C162" s="226"/>
      <c r="D162" s="204"/>
      <c r="E162" s="205"/>
      <c r="F162" s="205"/>
      <c r="G162" s="94"/>
      <c r="H162" s="94"/>
      <c r="I162" s="166"/>
      <c r="J162" s="227"/>
      <c r="K162" s="235"/>
      <c r="L162" s="203"/>
    </row>
    <row r="163" spans="1:12" ht="15" customHeight="1">
      <c r="A163" s="206">
        <v>40</v>
      </c>
      <c r="B163" s="46">
        <v>116</v>
      </c>
      <c r="C163" s="224" t="s">
        <v>74</v>
      </c>
      <c r="D163" s="56" t="s">
        <v>75</v>
      </c>
      <c r="E163" s="41" t="s">
        <v>300</v>
      </c>
      <c r="F163" s="41">
        <v>149910</v>
      </c>
      <c r="G163" s="57"/>
      <c r="H163" s="57"/>
      <c r="I163" s="120">
        <f>SUM(G163:H163)</f>
        <v>0</v>
      </c>
      <c r="J163" s="217">
        <f t="shared" ref="J163" si="40">SUM(I163:I165)</f>
        <v>0</v>
      </c>
      <c r="K163" s="215"/>
      <c r="L163" s="201"/>
    </row>
    <row r="164" spans="1:12" ht="15" customHeight="1">
      <c r="A164" s="207"/>
      <c r="B164" s="46">
        <v>116</v>
      </c>
      <c r="C164" s="225"/>
      <c r="D164" s="33" t="s">
        <v>76</v>
      </c>
      <c r="E164" s="34" t="s">
        <v>300</v>
      </c>
      <c r="F164" s="34">
        <v>162973</v>
      </c>
      <c r="G164" s="46"/>
      <c r="H164" s="46"/>
      <c r="I164" s="121">
        <f>SUM(G164:H164)</f>
        <v>0</v>
      </c>
      <c r="J164" s="218"/>
      <c r="K164" s="216"/>
      <c r="L164" s="202"/>
    </row>
    <row r="165" spans="1:12" ht="15" customHeight="1">
      <c r="A165" s="207"/>
      <c r="B165" s="46">
        <v>116</v>
      </c>
      <c r="C165" s="225"/>
      <c r="D165" s="35" t="s">
        <v>114</v>
      </c>
      <c r="E165" s="34" t="s">
        <v>300</v>
      </c>
      <c r="F165" s="34">
        <v>151216</v>
      </c>
      <c r="G165" s="46"/>
      <c r="H165" s="46"/>
      <c r="I165" s="121">
        <f>SUM(G165:H165)</f>
        <v>0</v>
      </c>
      <c r="J165" s="218"/>
      <c r="K165" s="216"/>
      <c r="L165" s="202"/>
    </row>
    <row r="166" spans="1:12" ht="15" customHeight="1" thickBot="1">
      <c r="A166" s="208"/>
      <c r="B166" s="93"/>
      <c r="C166" s="226"/>
      <c r="D166" s="204"/>
      <c r="E166" s="205"/>
      <c r="F166" s="205"/>
      <c r="G166" s="94"/>
      <c r="H166" s="94"/>
      <c r="I166" s="122"/>
      <c r="J166" s="227"/>
      <c r="K166" s="236"/>
      <c r="L166" s="203"/>
    </row>
    <row r="167" spans="1:12" ht="15" customHeight="1" thickBot="1">
      <c r="A167" s="219">
        <v>41</v>
      </c>
      <c r="B167" s="57">
        <v>21</v>
      </c>
      <c r="C167" s="224" t="s">
        <v>331</v>
      </c>
      <c r="D167" s="62" t="s">
        <v>332</v>
      </c>
      <c r="E167" s="55" t="s">
        <v>300</v>
      </c>
      <c r="F167" s="41">
        <v>130601</v>
      </c>
      <c r="G167" s="57"/>
      <c r="H167" s="57"/>
      <c r="I167" s="120">
        <f>SUM(G167:H167)</f>
        <v>0</v>
      </c>
      <c r="J167" s="217">
        <f t="shared" ref="J167" si="41">SUM(I167:I169)</f>
        <v>0</v>
      </c>
      <c r="K167" s="215"/>
      <c r="L167" s="201"/>
    </row>
    <row r="168" spans="1:12" ht="15" customHeight="1" thickBot="1">
      <c r="A168" s="220"/>
      <c r="B168" s="57">
        <v>21</v>
      </c>
      <c r="C168" s="225"/>
      <c r="D168" s="63" t="s">
        <v>85</v>
      </c>
      <c r="E168" s="36" t="s">
        <v>300</v>
      </c>
      <c r="F168" s="34">
        <v>110264</v>
      </c>
      <c r="G168" s="46"/>
      <c r="H168" s="46"/>
      <c r="I168" s="121">
        <f>SUM(G168:H168)</f>
        <v>0</v>
      </c>
      <c r="J168" s="218"/>
      <c r="K168" s="216"/>
      <c r="L168" s="202"/>
    </row>
    <row r="169" spans="1:12" ht="15" customHeight="1">
      <c r="A169" s="220"/>
      <c r="B169" s="57">
        <v>21</v>
      </c>
      <c r="C169" s="225"/>
      <c r="D169" s="63" t="s">
        <v>86</v>
      </c>
      <c r="E169" s="36" t="s">
        <v>300</v>
      </c>
      <c r="F169" s="34">
        <v>153332</v>
      </c>
      <c r="G169" s="46"/>
      <c r="H169" s="46"/>
      <c r="I169" s="121">
        <f>SUM(G169:H169)</f>
        <v>0</v>
      </c>
      <c r="J169" s="218"/>
      <c r="K169" s="216"/>
      <c r="L169" s="202"/>
    </row>
    <row r="170" spans="1:12" ht="15" customHeight="1" thickBot="1">
      <c r="A170" s="221"/>
      <c r="B170" s="93"/>
      <c r="C170" s="226"/>
      <c r="D170" s="204"/>
      <c r="E170" s="205"/>
      <c r="F170" s="205"/>
      <c r="G170" s="94"/>
      <c r="H170" s="94"/>
      <c r="I170" s="166"/>
      <c r="J170" s="227"/>
      <c r="K170" s="236"/>
      <c r="L170" s="203"/>
    </row>
    <row r="171" spans="1:12" ht="15" customHeight="1" thickBot="1">
      <c r="A171" s="219">
        <v>42</v>
      </c>
      <c r="B171" s="57">
        <v>21</v>
      </c>
      <c r="C171" s="224" t="s">
        <v>333</v>
      </c>
      <c r="D171" s="62" t="s">
        <v>334</v>
      </c>
      <c r="E171" s="55" t="s">
        <v>300</v>
      </c>
      <c r="F171" s="51">
        <v>92573</v>
      </c>
      <c r="G171" s="57"/>
      <c r="H171" s="57"/>
      <c r="I171" s="120">
        <f>SUM(G171:H171)</f>
        <v>0</v>
      </c>
      <c r="J171" s="217">
        <f t="shared" ref="J171" si="42">SUM(I171:I173)</f>
        <v>0</v>
      </c>
      <c r="K171" s="233"/>
      <c r="L171" s="201"/>
    </row>
    <row r="172" spans="1:12" ht="15" customHeight="1" thickBot="1">
      <c r="A172" s="220"/>
      <c r="B172" s="57">
        <v>21</v>
      </c>
      <c r="C172" s="225"/>
      <c r="D172" s="63" t="s">
        <v>335</v>
      </c>
      <c r="E172" s="36" t="s">
        <v>300</v>
      </c>
      <c r="F172" s="34">
        <v>91188</v>
      </c>
      <c r="G172" s="46"/>
      <c r="H172" s="46"/>
      <c r="I172" s="121">
        <f>SUM(G172:H172)</f>
        <v>0</v>
      </c>
      <c r="J172" s="218"/>
      <c r="K172" s="234"/>
      <c r="L172" s="202"/>
    </row>
    <row r="173" spans="1:12" ht="15" customHeight="1">
      <c r="A173" s="220"/>
      <c r="B173" s="57">
        <v>21</v>
      </c>
      <c r="C173" s="225"/>
      <c r="D173" s="65" t="s">
        <v>336</v>
      </c>
      <c r="E173" s="36" t="s">
        <v>300</v>
      </c>
      <c r="F173" s="48">
        <v>130820</v>
      </c>
      <c r="G173" s="46"/>
      <c r="H173" s="46"/>
      <c r="I173" s="121">
        <f>SUM(G173:H173)</f>
        <v>0</v>
      </c>
      <c r="J173" s="218"/>
      <c r="K173" s="234"/>
      <c r="L173" s="202"/>
    </row>
    <row r="174" spans="1:12" ht="15" customHeight="1" thickBot="1">
      <c r="A174" s="221"/>
      <c r="B174" s="93"/>
      <c r="C174" s="226"/>
      <c r="D174" s="204"/>
      <c r="E174" s="205"/>
      <c r="F174" s="205"/>
      <c r="G174" s="94"/>
      <c r="H174" s="94"/>
      <c r="I174" s="166"/>
      <c r="J174" s="227"/>
      <c r="K174" s="235"/>
      <c r="L174" s="203"/>
    </row>
    <row r="175" spans="1:12" ht="15" customHeight="1">
      <c r="A175" s="206">
        <v>43</v>
      </c>
      <c r="B175" s="57">
        <v>214</v>
      </c>
      <c r="C175" s="224" t="s">
        <v>87</v>
      </c>
      <c r="D175" s="53" t="s">
        <v>273</v>
      </c>
      <c r="E175" s="41" t="s">
        <v>300</v>
      </c>
      <c r="F175" s="41">
        <v>93060</v>
      </c>
      <c r="G175" s="57"/>
      <c r="H175" s="57"/>
      <c r="I175" s="120">
        <f>SUM(G175:H175)</f>
        <v>0</v>
      </c>
      <c r="J175" s="217">
        <f t="shared" ref="J175" si="43">SUM(I175:I177)</f>
        <v>0</v>
      </c>
      <c r="K175" s="215"/>
      <c r="L175" s="201"/>
    </row>
    <row r="176" spans="1:12" ht="15" customHeight="1">
      <c r="A176" s="207"/>
      <c r="B176" s="46">
        <v>214</v>
      </c>
      <c r="C176" s="225"/>
      <c r="D176" s="35" t="s">
        <v>274</v>
      </c>
      <c r="E176" s="34" t="s">
        <v>300</v>
      </c>
      <c r="F176" s="34">
        <v>109151</v>
      </c>
      <c r="G176" s="46"/>
      <c r="H176" s="46"/>
      <c r="I176" s="121">
        <f>SUM(G176:H176)</f>
        <v>0</v>
      </c>
      <c r="J176" s="218"/>
      <c r="K176" s="216"/>
      <c r="L176" s="202"/>
    </row>
    <row r="177" spans="1:12" ht="15" customHeight="1">
      <c r="A177" s="207"/>
      <c r="B177" s="46">
        <v>214</v>
      </c>
      <c r="C177" s="225"/>
      <c r="D177" s="35" t="s">
        <v>275</v>
      </c>
      <c r="E177" s="34" t="s">
        <v>300</v>
      </c>
      <c r="F177" s="34">
        <v>48938</v>
      </c>
      <c r="G177" s="46"/>
      <c r="H177" s="46"/>
      <c r="I177" s="121">
        <f>SUM(G177:H177)</f>
        <v>0</v>
      </c>
      <c r="J177" s="218"/>
      <c r="K177" s="216"/>
      <c r="L177" s="202"/>
    </row>
    <row r="178" spans="1:12" ht="15" customHeight="1" thickBot="1">
      <c r="A178" s="208"/>
      <c r="B178" s="93"/>
      <c r="C178" s="226"/>
      <c r="D178" s="204"/>
      <c r="E178" s="205"/>
      <c r="F178" s="205"/>
      <c r="G178" s="94"/>
      <c r="H178" s="94"/>
      <c r="I178" s="166"/>
      <c r="J178" s="227"/>
      <c r="K178" s="236"/>
      <c r="L178" s="203"/>
    </row>
    <row r="179" spans="1:12" ht="15" customHeight="1">
      <c r="A179" s="206">
        <v>44</v>
      </c>
      <c r="B179" s="190">
        <v>214</v>
      </c>
      <c r="C179" s="224" t="s">
        <v>414</v>
      </c>
      <c r="D179" s="53" t="s">
        <v>415</v>
      </c>
      <c r="E179" s="41" t="s">
        <v>300</v>
      </c>
      <c r="F179" s="41">
        <v>99107</v>
      </c>
      <c r="G179" s="190"/>
      <c r="H179" s="190"/>
      <c r="I179" s="120">
        <f>SUM(G179:H179)</f>
        <v>0</v>
      </c>
      <c r="J179" s="217">
        <f t="shared" ref="J179" si="44">SUM(I179:I181)</f>
        <v>0</v>
      </c>
      <c r="K179" s="215"/>
      <c r="L179" s="201"/>
    </row>
    <row r="180" spans="1:12" ht="15" customHeight="1">
      <c r="A180" s="207"/>
      <c r="B180" s="191">
        <v>214</v>
      </c>
      <c r="C180" s="225"/>
      <c r="D180" s="35" t="s">
        <v>416</v>
      </c>
      <c r="E180" s="34" t="s">
        <v>300</v>
      </c>
      <c r="F180" s="34">
        <v>112132</v>
      </c>
      <c r="G180" s="191"/>
      <c r="H180" s="191"/>
      <c r="I180" s="121">
        <f>SUM(G180:H180)</f>
        <v>0</v>
      </c>
      <c r="J180" s="218"/>
      <c r="K180" s="216"/>
      <c r="L180" s="202"/>
    </row>
    <row r="181" spans="1:12" ht="15" customHeight="1">
      <c r="A181" s="207"/>
      <c r="B181" s="191">
        <v>214</v>
      </c>
      <c r="C181" s="225"/>
      <c r="D181" s="35" t="s">
        <v>417</v>
      </c>
      <c r="E181" s="34" t="s">
        <v>300</v>
      </c>
      <c r="F181" s="34">
        <v>129488</v>
      </c>
      <c r="G181" s="191"/>
      <c r="H181" s="191"/>
      <c r="I181" s="121">
        <f>SUM(G181:H181)</f>
        <v>0</v>
      </c>
      <c r="J181" s="218"/>
      <c r="K181" s="216"/>
      <c r="L181" s="202"/>
    </row>
    <row r="182" spans="1:12" ht="15" customHeight="1" thickBot="1">
      <c r="A182" s="208"/>
      <c r="B182" s="192"/>
      <c r="C182" s="226"/>
      <c r="D182" s="204"/>
      <c r="E182" s="205"/>
      <c r="F182" s="205"/>
      <c r="G182" s="94"/>
      <c r="H182" s="94"/>
      <c r="I182" s="166"/>
      <c r="J182" s="227"/>
      <c r="K182" s="236"/>
      <c r="L182" s="203"/>
    </row>
    <row r="183" spans="1:12" ht="15" customHeight="1">
      <c r="A183" s="219">
        <v>45</v>
      </c>
      <c r="B183" s="102">
        <v>243</v>
      </c>
      <c r="C183" s="225" t="s">
        <v>103</v>
      </c>
      <c r="D183" s="52" t="s">
        <v>104</v>
      </c>
      <c r="E183" s="43" t="s">
        <v>300</v>
      </c>
      <c r="F183" s="43">
        <v>21066</v>
      </c>
      <c r="G183" s="102"/>
      <c r="H183" s="102"/>
      <c r="I183" s="121">
        <f>SUM(G183:H183)</f>
        <v>0</v>
      </c>
      <c r="J183" s="218">
        <f t="shared" ref="J183" si="45">SUM(I183:I185)</f>
        <v>0</v>
      </c>
      <c r="K183" s="216"/>
      <c r="L183" s="254"/>
    </row>
    <row r="184" spans="1:12" ht="15" customHeight="1">
      <c r="A184" s="220"/>
      <c r="B184" s="46">
        <v>243</v>
      </c>
      <c r="C184" s="225"/>
      <c r="D184" s="63" t="s">
        <v>105</v>
      </c>
      <c r="E184" s="36" t="s">
        <v>300</v>
      </c>
      <c r="F184" s="34">
        <v>1653</v>
      </c>
      <c r="G184" s="46"/>
      <c r="H184" s="46"/>
      <c r="I184" s="121">
        <f>SUM(G184:H184)</f>
        <v>0</v>
      </c>
      <c r="J184" s="218"/>
      <c r="K184" s="216"/>
      <c r="L184" s="254"/>
    </row>
    <row r="185" spans="1:12" ht="15" customHeight="1">
      <c r="A185" s="220"/>
      <c r="B185" s="46">
        <v>243</v>
      </c>
      <c r="C185" s="225"/>
      <c r="D185" s="63" t="s">
        <v>314</v>
      </c>
      <c r="E185" s="36" t="s">
        <v>300</v>
      </c>
      <c r="F185" s="34">
        <v>1487</v>
      </c>
      <c r="G185" s="46"/>
      <c r="H185" s="46"/>
      <c r="I185" s="121">
        <f>SUM(G185:H185)</f>
        <v>0</v>
      </c>
      <c r="J185" s="218"/>
      <c r="K185" s="216"/>
      <c r="L185" s="254"/>
    </row>
    <row r="186" spans="1:12" ht="15" customHeight="1" thickBot="1">
      <c r="A186" s="221"/>
      <c r="B186" s="95"/>
      <c r="C186" s="225"/>
      <c r="D186" s="237"/>
      <c r="E186" s="238"/>
      <c r="F186" s="238"/>
      <c r="G186" s="96"/>
      <c r="H186" s="96"/>
      <c r="I186" s="146"/>
      <c r="J186" s="218"/>
      <c r="K186" s="216"/>
      <c r="L186" s="254"/>
    </row>
    <row r="187" spans="1:12" ht="15" customHeight="1">
      <c r="A187" s="206">
        <v>46</v>
      </c>
      <c r="B187" s="57">
        <v>440</v>
      </c>
      <c r="C187" s="224" t="s">
        <v>319</v>
      </c>
      <c r="D187" s="35" t="s">
        <v>315</v>
      </c>
      <c r="E187" s="41" t="s">
        <v>300</v>
      </c>
      <c r="F187" s="42">
        <v>42251</v>
      </c>
      <c r="G187" s="57"/>
      <c r="H187" s="57"/>
      <c r="I187" s="120">
        <f>SUM(G187:H187)</f>
        <v>0</v>
      </c>
      <c r="J187" s="217">
        <f t="shared" ref="J187" si="46">SUM(I187:I189)</f>
        <v>0</v>
      </c>
      <c r="K187" s="233"/>
      <c r="L187" s="201"/>
    </row>
    <row r="188" spans="1:12" ht="15" customHeight="1">
      <c r="A188" s="207"/>
      <c r="B188" s="46">
        <v>440</v>
      </c>
      <c r="C188" s="225"/>
      <c r="D188" s="35" t="s">
        <v>316</v>
      </c>
      <c r="E188" s="36" t="s">
        <v>300</v>
      </c>
      <c r="F188" s="34">
        <v>32166</v>
      </c>
      <c r="G188" s="46"/>
      <c r="H188" s="46"/>
      <c r="I188" s="121">
        <f>SUM(G188:H188)</f>
        <v>0</v>
      </c>
      <c r="J188" s="218"/>
      <c r="K188" s="234"/>
      <c r="L188" s="202"/>
    </row>
    <row r="189" spans="1:12" ht="15" customHeight="1">
      <c r="A189" s="207"/>
      <c r="B189" s="46">
        <v>440</v>
      </c>
      <c r="C189" s="225"/>
      <c r="D189" s="35" t="s">
        <v>317</v>
      </c>
      <c r="E189" s="36" t="s">
        <v>300</v>
      </c>
      <c r="F189" s="34">
        <v>6807</v>
      </c>
      <c r="G189" s="46"/>
      <c r="H189" s="46"/>
      <c r="I189" s="121">
        <f>SUM(G189:H189)</f>
        <v>0</v>
      </c>
      <c r="J189" s="218"/>
      <c r="K189" s="234"/>
      <c r="L189" s="202"/>
    </row>
    <row r="190" spans="1:12" ht="15" customHeight="1" thickBot="1">
      <c r="A190" s="208"/>
      <c r="B190" s="95"/>
      <c r="C190" s="225"/>
      <c r="D190" s="237"/>
      <c r="E190" s="238"/>
      <c r="F190" s="238"/>
      <c r="G190" s="96"/>
      <c r="H190" s="96"/>
      <c r="I190" s="146"/>
      <c r="J190" s="218"/>
      <c r="K190" s="234"/>
      <c r="L190" s="202"/>
    </row>
    <row r="191" spans="1:12" ht="15" customHeight="1">
      <c r="A191" s="206">
        <v>47</v>
      </c>
      <c r="B191" s="57">
        <v>439</v>
      </c>
      <c r="C191" s="224" t="s">
        <v>318</v>
      </c>
      <c r="D191" s="53" t="s">
        <v>320</v>
      </c>
      <c r="E191" s="41" t="s">
        <v>300</v>
      </c>
      <c r="F191" s="41">
        <v>104190</v>
      </c>
      <c r="G191" s="57"/>
      <c r="H191" s="57"/>
      <c r="I191" s="120">
        <f>SUM(G191:H191)</f>
        <v>0</v>
      </c>
      <c r="J191" s="217">
        <f t="shared" ref="J191" si="47">SUM(I191:I193)</f>
        <v>0</v>
      </c>
      <c r="K191" s="233"/>
      <c r="L191" s="201"/>
    </row>
    <row r="192" spans="1:12" ht="15" customHeight="1">
      <c r="A192" s="207"/>
      <c r="B192" s="102">
        <v>439</v>
      </c>
      <c r="C192" s="225"/>
      <c r="D192" s="35" t="s">
        <v>321</v>
      </c>
      <c r="E192" s="36" t="s">
        <v>300</v>
      </c>
      <c r="F192" s="34">
        <v>166650</v>
      </c>
      <c r="G192" s="46"/>
      <c r="H192" s="46"/>
      <c r="I192" s="121">
        <f>SUM(G192:H192)</f>
        <v>0</v>
      </c>
      <c r="J192" s="218"/>
      <c r="K192" s="234"/>
      <c r="L192" s="202"/>
    </row>
    <row r="193" spans="1:12" ht="15" customHeight="1">
      <c r="A193" s="207"/>
      <c r="B193" s="102">
        <v>439</v>
      </c>
      <c r="C193" s="225"/>
      <c r="D193" s="37" t="s">
        <v>322</v>
      </c>
      <c r="E193" s="36" t="s">
        <v>300</v>
      </c>
      <c r="F193" s="34">
        <v>48533</v>
      </c>
      <c r="G193" s="46"/>
      <c r="H193" s="46"/>
      <c r="I193" s="121">
        <f>SUM(G193:H193)</f>
        <v>0</v>
      </c>
      <c r="J193" s="218"/>
      <c r="K193" s="234"/>
      <c r="L193" s="202"/>
    </row>
    <row r="194" spans="1:12" ht="15" customHeight="1" thickBot="1">
      <c r="A194" s="208"/>
      <c r="B194" s="93"/>
      <c r="C194" s="226"/>
      <c r="D194" s="204"/>
      <c r="E194" s="205"/>
      <c r="F194" s="205"/>
      <c r="G194" s="94"/>
      <c r="H194" s="94"/>
      <c r="I194" s="166"/>
      <c r="J194" s="227"/>
      <c r="K194" s="235"/>
      <c r="L194" s="203"/>
    </row>
    <row r="195" spans="1:12" ht="15" customHeight="1">
      <c r="A195" s="219">
        <v>48</v>
      </c>
      <c r="B195" s="57">
        <v>426</v>
      </c>
      <c r="C195" s="224" t="s">
        <v>323</v>
      </c>
      <c r="D195" s="62" t="s">
        <v>324</v>
      </c>
      <c r="E195" s="107" t="s">
        <v>300</v>
      </c>
      <c r="F195" s="55">
        <v>154473</v>
      </c>
      <c r="G195" s="99"/>
      <c r="H195" s="57"/>
      <c r="I195" s="120">
        <f>SUM(G195:H195)</f>
        <v>0</v>
      </c>
      <c r="J195" s="217">
        <f t="shared" ref="J195" si="48">SUM(I195:I197)</f>
        <v>0</v>
      </c>
      <c r="K195" s="215"/>
      <c r="L195" s="201"/>
    </row>
    <row r="196" spans="1:12" ht="15" customHeight="1">
      <c r="A196" s="220"/>
      <c r="B196" s="46">
        <v>426</v>
      </c>
      <c r="C196" s="225"/>
      <c r="D196" s="37" t="s">
        <v>325</v>
      </c>
      <c r="E196" s="108" t="s">
        <v>300</v>
      </c>
      <c r="F196" s="36">
        <v>166045</v>
      </c>
      <c r="G196" s="101"/>
      <c r="H196" s="46"/>
      <c r="I196" s="121">
        <f>SUM(G196:H196)</f>
        <v>0</v>
      </c>
      <c r="J196" s="218"/>
      <c r="K196" s="216"/>
      <c r="L196" s="202"/>
    </row>
    <row r="197" spans="1:12" ht="15" customHeight="1">
      <c r="A197" s="220"/>
      <c r="B197" s="46">
        <v>426</v>
      </c>
      <c r="C197" s="225"/>
      <c r="D197" s="37" t="s">
        <v>326</v>
      </c>
      <c r="E197" s="108" t="s">
        <v>300</v>
      </c>
      <c r="F197" s="36">
        <v>156968</v>
      </c>
      <c r="G197" s="101"/>
      <c r="H197" s="46"/>
      <c r="I197" s="121">
        <f>SUM(G197:H197)</f>
        <v>0</v>
      </c>
      <c r="J197" s="218"/>
      <c r="K197" s="216"/>
      <c r="L197" s="202"/>
    </row>
    <row r="198" spans="1:12" ht="15" customHeight="1" thickBot="1">
      <c r="A198" s="221"/>
      <c r="B198" s="93"/>
      <c r="C198" s="226"/>
      <c r="D198" s="204"/>
      <c r="E198" s="205"/>
      <c r="F198" s="242"/>
      <c r="G198" s="94"/>
      <c r="H198" s="94"/>
      <c r="I198" s="166"/>
      <c r="J198" s="227"/>
      <c r="K198" s="236"/>
      <c r="L198" s="203"/>
    </row>
    <row r="199" spans="1:12" ht="15" customHeight="1" thickBot="1">
      <c r="A199" s="206">
        <v>49</v>
      </c>
      <c r="B199" s="57">
        <v>417</v>
      </c>
      <c r="C199" s="224" t="s">
        <v>248</v>
      </c>
      <c r="D199" s="56" t="s">
        <v>116</v>
      </c>
      <c r="E199" s="41" t="s">
        <v>300</v>
      </c>
      <c r="F199" s="41">
        <v>118723</v>
      </c>
      <c r="G199" s="57"/>
      <c r="H199" s="57"/>
      <c r="I199" s="120">
        <f>SUM(G199:H199)</f>
        <v>0</v>
      </c>
      <c r="J199" s="217">
        <f t="shared" ref="J199" si="49">SUM(I199:I201)</f>
        <v>0</v>
      </c>
      <c r="K199" s="215"/>
      <c r="L199" s="201"/>
    </row>
    <row r="200" spans="1:12" ht="15" customHeight="1" thickBot="1">
      <c r="A200" s="207"/>
      <c r="B200" s="57">
        <v>417</v>
      </c>
      <c r="C200" s="225"/>
      <c r="D200" s="33" t="s">
        <v>250</v>
      </c>
      <c r="E200" s="34" t="s">
        <v>300</v>
      </c>
      <c r="F200" s="34">
        <v>94215</v>
      </c>
      <c r="G200" s="46"/>
      <c r="H200" s="46"/>
      <c r="I200" s="121">
        <f>SUM(G200:H200)</f>
        <v>0</v>
      </c>
      <c r="J200" s="218"/>
      <c r="K200" s="216"/>
      <c r="L200" s="202"/>
    </row>
    <row r="201" spans="1:12" ht="15" customHeight="1">
      <c r="A201" s="207"/>
      <c r="B201" s="57">
        <v>417</v>
      </c>
      <c r="C201" s="225"/>
      <c r="D201" s="33" t="s">
        <v>252</v>
      </c>
      <c r="E201" s="34" t="s">
        <v>300</v>
      </c>
      <c r="F201" s="48">
        <v>84624</v>
      </c>
      <c r="G201" s="46"/>
      <c r="H201" s="46"/>
      <c r="I201" s="121">
        <f>SUM(G201:H201)</f>
        <v>0</v>
      </c>
      <c r="J201" s="218"/>
      <c r="K201" s="216"/>
      <c r="L201" s="202"/>
    </row>
    <row r="202" spans="1:12" ht="15" customHeight="1" thickBot="1">
      <c r="A202" s="208"/>
      <c r="B202" s="93"/>
      <c r="C202" s="226"/>
      <c r="D202" s="204"/>
      <c r="E202" s="205"/>
      <c r="F202" s="205"/>
      <c r="G202" s="94"/>
      <c r="H202" s="94"/>
      <c r="I202" s="166"/>
      <c r="J202" s="227"/>
      <c r="K202" s="236"/>
      <c r="L202" s="203"/>
    </row>
    <row r="203" spans="1:12" ht="15" customHeight="1" thickBot="1">
      <c r="A203" s="206">
        <v>50</v>
      </c>
      <c r="B203" s="57">
        <v>417</v>
      </c>
      <c r="C203" s="224" t="s">
        <v>249</v>
      </c>
      <c r="D203" s="53" t="s">
        <v>251</v>
      </c>
      <c r="E203" s="41" t="s">
        <v>300</v>
      </c>
      <c r="F203" s="41">
        <v>48939</v>
      </c>
      <c r="G203" s="57"/>
      <c r="H203" s="57"/>
      <c r="I203" s="120">
        <f>SUM(G203:H203)</f>
        <v>0</v>
      </c>
      <c r="J203" s="217">
        <f t="shared" ref="J203" si="50">SUM(I203:I205)</f>
        <v>0</v>
      </c>
      <c r="K203" s="233"/>
      <c r="L203" s="201"/>
    </row>
    <row r="204" spans="1:12" ht="15" customHeight="1" thickBot="1">
      <c r="A204" s="207"/>
      <c r="B204" s="57">
        <v>417</v>
      </c>
      <c r="C204" s="225"/>
      <c r="D204" s="35" t="s">
        <v>253</v>
      </c>
      <c r="E204" s="34" t="s">
        <v>300</v>
      </c>
      <c r="F204" s="34">
        <v>75936</v>
      </c>
      <c r="G204" s="46"/>
      <c r="H204" s="46"/>
      <c r="I204" s="121">
        <f>SUM(G204:H204)</f>
        <v>0</v>
      </c>
      <c r="J204" s="218"/>
      <c r="K204" s="234"/>
      <c r="L204" s="202"/>
    </row>
    <row r="205" spans="1:12" ht="15" customHeight="1">
      <c r="A205" s="207"/>
      <c r="B205" s="57">
        <v>417</v>
      </c>
      <c r="C205" s="225"/>
      <c r="D205" s="37" t="s">
        <v>254</v>
      </c>
      <c r="E205" s="34" t="s">
        <v>300</v>
      </c>
      <c r="F205" s="36">
        <v>130532</v>
      </c>
      <c r="G205" s="46"/>
      <c r="H205" s="46"/>
      <c r="I205" s="121">
        <f>SUM(G205:H205)</f>
        <v>0</v>
      </c>
      <c r="J205" s="218"/>
      <c r="K205" s="234"/>
      <c r="L205" s="202"/>
    </row>
    <row r="206" spans="1:12" ht="15" customHeight="1" thickBot="1">
      <c r="A206" s="208"/>
      <c r="B206" s="93"/>
      <c r="C206" s="226"/>
      <c r="D206" s="204"/>
      <c r="E206" s="205"/>
      <c r="F206" s="205"/>
      <c r="G206" s="94"/>
      <c r="H206" s="94"/>
      <c r="I206" s="166"/>
      <c r="J206" s="227"/>
      <c r="K206" s="235"/>
      <c r="L206" s="203"/>
    </row>
    <row r="207" spans="1:12" ht="15" customHeight="1">
      <c r="A207" s="219">
        <v>51</v>
      </c>
      <c r="B207" s="57">
        <v>32</v>
      </c>
      <c r="C207" s="228" t="s">
        <v>125</v>
      </c>
      <c r="D207" s="53" t="s">
        <v>381</v>
      </c>
      <c r="E207" s="41" t="s">
        <v>300</v>
      </c>
      <c r="F207" s="41">
        <v>130606</v>
      </c>
      <c r="G207" s="57"/>
      <c r="H207" s="57"/>
      <c r="I207" s="120">
        <f>SUM(G207:H207)</f>
        <v>0</v>
      </c>
      <c r="J207" s="217">
        <f t="shared" ref="J207" si="51">SUM(I207:I209)</f>
        <v>0</v>
      </c>
      <c r="K207" s="233"/>
      <c r="L207" s="201"/>
    </row>
    <row r="208" spans="1:12" ht="15" customHeight="1">
      <c r="A208" s="220"/>
      <c r="B208" s="46">
        <v>32</v>
      </c>
      <c r="C208" s="229"/>
      <c r="D208" s="35" t="s">
        <v>127</v>
      </c>
      <c r="E208" s="34" t="s">
        <v>300</v>
      </c>
      <c r="F208" s="34">
        <v>97835</v>
      </c>
      <c r="G208" s="46"/>
      <c r="H208" s="46"/>
      <c r="I208" s="121">
        <f>SUM(G208:H208)</f>
        <v>0</v>
      </c>
      <c r="J208" s="218"/>
      <c r="K208" s="234"/>
      <c r="L208" s="202"/>
    </row>
    <row r="209" spans="1:12" ht="15" customHeight="1">
      <c r="A209" s="220"/>
      <c r="B209" s="46">
        <v>32</v>
      </c>
      <c r="C209" s="229"/>
      <c r="D209" s="35" t="s">
        <v>128</v>
      </c>
      <c r="E209" s="34" t="s">
        <v>300</v>
      </c>
      <c r="F209" s="34">
        <v>113669</v>
      </c>
      <c r="G209" s="46"/>
      <c r="H209" s="46"/>
      <c r="I209" s="121">
        <f>SUM(G209:H209)</f>
        <v>0</v>
      </c>
      <c r="J209" s="218"/>
      <c r="K209" s="234"/>
      <c r="L209" s="202"/>
    </row>
    <row r="210" spans="1:12" ht="15" customHeight="1" thickBot="1">
      <c r="A210" s="221"/>
      <c r="B210" s="93"/>
      <c r="C210" s="230"/>
      <c r="D210" s="204"/>
      <c r="E210" s="205"/>
      <c r="F210" s="205"/>
      <c r="G210" s="94"/>
      <c r="H210" s="94"/>
      <c r="I210" s="166"/>
      <c r="J210" s="227"/>
      <c r="K210" s="235"/>
      <c r="L210" s="203"/>
    </row>
    <row r="211" spans="1:12" ht="15" customHeight="1">
      <c r="A211" s="206">
        <v>52</v>
      </c>
      <c r="B211" s="57">
        <v>130</v>
      </c>
      <c r="C211" s="224" t="s">
        <v>384</v>
      </c>
      <c r="D211" s="53" t="s">
        <v>71</v>
      </c>
      <c r="E211" s="41" t="s">
        <v>300</v>
      </c>
      <c r="F211" s="41">
        <v>83986</v>
      </c>
      <c r="G211" s="57"/>
      <c r="H211" s="57"/>
      <c r="I211" s="120">
        <f>SUM(G211:H211)</f>
        <v>0</v>
      </c>
      <c r="J211" s="217">
        <f t="shared" ref="J211" si="52">SUM(I211:I213)</f>
        <v>0</v>
      </c>
      <c r="K211" s="233"/>
      <c r="L211" s="201"/>
    </row>
    <row r="212" spans="1:12" ht="15" customHeight="1">
      <c r="A212" s="207"/>
      <c r="B212" s="46">
        <v>130</v>
      </c>
      <c r="C212" s="225"/>
      <c r="D212" s="35" t="s">
        <v>227</v>
      </c>
      <c r="E212" s="34" t="s">
        <v>300</v>
      </c>
      <c r="F212" s="34">
        <v>113226</v>
      </c>
      <c r="G212" s="46"/>
      <c r="H212" s="46"/>
      <c r="I212" s="121">
        <f>SUM(G212:H212)</f>
        <v>0</v>
      </c>
      <c r="J212" s="218"/>
      <c r="K212" s="234"/>
      <c r="L212" s="202"/>
    </row>
    <row r="213" spans="1:12" ht="15" customHeight="1">
      <c r="A213" s="207"/>
      <c r="B213" s="46">
        <v>130</v>
      </c>
      <c r="C213" s="225"/>
      <c r="D213" s="35" t="s">
        <v>73</v>
      </c>
      <c r="E213" s="34" t="s">
        <v>300</v>
      </c>
      <c r="F213" s="34">
        <v>162961</v>
      </c>
      <c r="G213" s="46"/>
      <c r="H213" s="46"/>
      <c r="I213" s="121">
        <f>SUM(G213:H213)</f>
        <v>0</v>
      </c>
      <c r="J213" s="218"/>
      <c r="K213" s="234"/>
      <c r="L213" s="202"/>
    </row>
    <row r="214" spans="1:12" ht="15" customHeight="1" thickBot="1">
      <c r="A214" s="208"/>
      <c r="B214" s="93"/>
      <c r="C214" s="226"/>
      <c r="D214" s="204"/>
      <c r="E214" s="205"/>
      <c r="F214" s="205"/>
      <c r="G214" s="94"/>
      <c r="H214" s="94"/>
      <c r="I214" s="166"/>
      <c r="J214" s="227"/>
      <c r="K214" s="235"/>
      <c r="L214" s="203"/>
    </row>
    <row r="215" spans="1:12" ht="15" customHeight="1">
      <c r="A215" s="206">
        <v>53</v>
      </c>
      <c r="B215" s="57">
        <v>130</v>
      </c>
      <c r="C215" s="224" t="s">
        <v>385</v>
      </c>
      <c r="D215" s="53" t="s">
        <v>382</v>
      </c>
      <c r="E215" s="41" t="s">
        <v>300</v>
      </c>
      <c r="F215" s="41">
        <v>109323</v>
      </c>
      <c r="G215" s="57"/>
      <c r="H215" s="57"/>
      <c r="I215" s="120">
        <f>SUM(G215:H215)</f>
        <v>0</v>
      </c>
      <c r="J215" s="217">
        <f t="shared" ref="J215" si="53">SUM(I215:I217)</f>
        <v>0</v>
      </c>
      <c r="K215" s="233"/>
      <c r="L215" s="201"/>
    </row>
    <row r="216" spans="1:12" ht="15" customHeight="1">
      <c r="A216" s="207"/>
      <c r="B216" s="46">
        <v>130</v>
      </c>
      <c r="C216" s="225"/>
      <c r="D216" s="35" t="s">
        <v>72</v>
      </c>
      <c r="E216" s="34" t="s">
        <v>300</v>
      </c>
      <c r="F216" s="34">
        <v>145592</v>
      </c>
      <c r="G216" s="46"/>
      <c r="H216" s="46"/>
      <c r="I216" s="121">
        <f>SUM(G216:H216)</f>
        <v>0</v>
      </c>
      <c r="J216" s="218"/>
      <c r="K216" s="234"/>
      <c r="L216" s="202"/>
    </row>
    <row r="217" spans="1:12" ht="15" customHeight="1">
      <c r="A217" s="207"/>
      <c r="B217" s="46">
        <v>130</v>
      </c>
      <c r="C217" s="225"/>
      <c r="D217" s="35" t="s">
        <v>383</v>
      </c>
      <c r="E217" s="34" t="s">
        <v>300</v>
      </c>
      <c r="F217" s="34">
        <v>148068</v>
      </c>
      <c r="G217" s="46"/>
      <c r="H217" s="46"/>
      <c r="I217" s="121">
        <f>SUM(G217:H217)</f>
        <v>0</v>
      </c>
      <c r="J217" s="218"/>
      <c r="K217" s="234"/>
      <c r="L217" s="202"/>
    </row>
    <row r="218" spans="1:12" ht="15" customHeight="1" thickBot="1">
      <c r="A218" s="208"/>
      <c r="B218" s="93"/>
      <c r="C218" s="226"/>
      <c r="D218" s="204"/>
      <c r="E218" s="205"/>
      <c r="F218" s="205"/>
      <c r="G218" s="94"/>
      <c r="H218" s="94"/>
      <c r="I218" s="166"/>
      <c r="J218" s="227"/>
      <c r="K218" s="235"/>
      <c r="L218" s="203"/>
    </row>
    <row r="219" spans="1:12" ht="15" customHeight="1" thickBot="1">
      <c r="A219" s="219">
        <v>54</v>
      </c>
      <c r="B219" s="57" t="s">
        <v>399</v>
      </c>
      <c r="C219" s="224" t="s">
        <v>396</v>
      </c>
      <c r="D219" s="70" t="s">
        <v>136</v>
      </c>
      <c r="E219" s="109" t="s">
        <v>297</v>
      </c>
      <c r="F219" s="41">
        <v>82917</v>
      </c>
      <c r="G219" s="57"/>
      <c r="H219" s="57"/>
      <c r="I219" s="120">
        <f>SUM(G219:H219)</f>
        <v>0</v>
      </c>
      <c r="J219" s="217">
        <f t="shared" ref="J219" si="54">SUM(I219:I221)</f>
        <v>0</v>
      </c>
      <c r="K219" s="215"/>
      <c r="L219" s="201"/>
    </row>
    <row r="220" spans="1:12" ht="15" customHeight="1" thickBot="1">
      <c r="A220" s="220"/>
      <c r="B220" s="57" t="s">
        <v>399</v>
      </c>
      <c r="C220" s="225"/>
      <c r="D220" s="71" t="s">
        <v>137</v>
      </c>
      <c r="E220" s="110" t="s">
        <v>297</v>
      </c>
      <c r="F220" s="34">
        <v>154652</v>
      </c>
      <c r="G220" s="46"/>
      <c r="H220" s="46"/>
      <c r="I220" s="121">
        <f>SUM(G220:H220)</f>
        <v>0</v>
      </c>
      <c r="J220" s="218"/>
      <c r="K220" s="216"/>
      <c r="L220" s="202"/>
    </row>
    <row r="221" spans="1:12" ht="15" customHeight="1">
      <c r="A221" s="220"/>
      <c r="B221" s="57" t="s">
        <v>399</v>
      </c>
      <c r="C221" s="225"/>
      <c r="D221" s="63" t="s">
        <v>388</v>
      </c>
      <c r="E221" s="36" t="s">
        <v>300</v>
      </c>
      <c r="F221" s="34">
        <v>149545</v>
      </c>
      <c r="G221" s="46"/>
      <c r="H221" s="46"/>
      <c r="I221" s="121">
        <f>SUM(G221:H221)</f>
        <v>0</v>
      </c>
      <c r="J221" s="218"/>
      <c r="K221" s="216"/>
      <c r="L221" s="202"/>
    </row>
    <row r="222" spans="1:12" ht="15" customHeight="1" thickBot="1">
      <c r="A222" s="221"/>
      <c r="B222" s="93"/>
      <c r="C222" s="226"/>
      <c r="D222" s="237"/>
      <c r="E222" s="238"/>
      <c r="F222" s="238"/>
      <c r="G222" s="94"/>
      <c r="H222" s="94"/>
      <c r="I222" s="166"/>
      <c r="J222" s="227"/>
      <c r="K222" s="236"/>
      <c r="L222" s="203"/>
    </row>
    <row r="223" spans="1:12" ht="15" customHeight="1" thickBot="1">
      <c r="A223" s="206">
        <v>55</v>
      </c>
      <c r="B223" s="57">
        <v>336</v>
      </c>
      <c r="C223" s="224" t="s">
        <v>342</v>
      </c>
      <c r="D223" s="198" t="s">
        <v>44</v>
      </c>
      <c r="E223" s="199" t="s">
        <v>300</v>
      </c>
      <c r="F223" s="200">
        <v>60690</v>
      </c>
      <c r="G223" s="99"/>
      <c r="H223" s="57"/>
      <c r="I223" s="120">
        <f>SUM(G223:H223)</f>
        <v>0</v>
      </c>
      <c r="J223" s="217">
        <f t="shared" ref="J223" si="55">SUM(I223:I225)</f>
        <v>0</v>
      </c>
      <c r="K223" s="233"/>
      <c r="L223" s="201"/>
    </row>
    <row r="224" spans="1:12" ht="15" customHeight="1">
      <c r="A224" s="207"/>
      <c r="B224" s="57">
        <v>336</v>
      </c>
      <c r="C224" s="225"/>
      <c r="D224" s="196" t="s">
        <v>345</v>
      </c>
      <c r="E224" s="197" t="s">
        <v>300</v>
      </c>
      <c r="F224" s="43">
        <v>129420</v>
      </c>
      <c r="G224" s="101"/>
      <c r="H224" s="46"/>
      <c r="I224" s="121">
        <f>SUM(G224:H224)</f>
        <v>0</v>
      </c>
      <c r="J224" s="218"/>
      <c r="K224" s="234"/>
      <c r="L224" s="202"/>
    </row>
    <row r="225" spans="1:12" ht="15" customHeight="1">
      <c r="A225" s="207"/>
      <c r="B225" s="46">
        <v>395</v>
      </c>
      <c r="C225" s="225"/>
      <c r="D225" s="63" t="s">
        <v>346</v>
      </c>
      <c r="E225" s="36" t="s">
        <v>300</v>
      </c>
      <c r="F225" s="34">
        <v>43308</v>
      </c>
      <c r="G225" s="101"/>
      <c r="H225" s="46"/>
      <c r="I225" s="121">
        <f>SUM(G225:H225)</f>
        <v>0</v>
      </c>
      <c r="J225" s="218"/>
      <c r="K225" s="234"/>
      <c r="L225" s="202"/>
    </row>
    <row r="226" spans="1:12" ht="15" customHeight="1" thickBot="1">
      <c r="A226" s="208"/>
      <c r="B226" s="93"/>
      <c r="C226" s="226"/>
      <c r="D226" s="241"/>
      <c r="E226" s="241"/>
      <c r="F226" s="241"/>
      <c r="G226" s="94"/>
      <c r="H226" s="94"/>
      <c r="I226" s="166"/>
      <c r="J226" s="227"/>
      <c r="K226" s="235"/>
      <c r="L226" s="203"/>
    </row>
    <row r="227" spans="1:12" ht="15" customHeight="1" thickBot="1">
      <c r="A227" s="206">
        <v>56</v>
      </c>
      <c r="B227" s="57">
        <v>389</v>
      </c>
      <c r="C227" s="224" t="s">
        <v>343</v>
      </c>
      <c r="D227" s="73" t="s">
        <v>347</v>
      </c>
      <c r="E227" s="109" t="s">
        <v>300</v>
      </c>
      <c r="F227" s="51">
        <v>50015</v>
      </c>
      <c r="G227" s="99"/>
      <c r="H227" s="57"/>
      <c r="I227" s="120">
        <f>SUM(G227:H227)</f>
        <v>0</v>
      </c>
      <c r="J227" s="217">
        <f t="shared" ref="J227" si="56">SUM(I227:I229)</f>
        <v>0</v>
      </c>
      <c r="K227" s="233"/>
      <c r="L227" s="201"/>
    </row>
    <row r="228" spans="1:12" ht="15" customHeight="1">
      <c r="A228" s="207"/>
      <c r="B228" s="46">
        <v>336</v>
      </c>
      <c r="C228" s="225"/>
      <c r="D228" s="72" t="s">
        <v>344</v>
      </c>
      <c r="E228" s="109" t="s">
        <v>300</v>
      </c>
      <c r="F228" s="42">
        <v>24069</v>
      </c>
      <c r="G228" s="101"/>
      <c r="H228" s="46"/>
      <c r="I228" s="121">
        <f>SUM(G228:H228)</f>
        <v>0</v>
      </c>
      <c r="J228" s="218"/>
      <c r="K228" s="234"/>
      <c r="L228" s="202"/>
    </row>
    <row r="229" spans="1:12" ht="15" customHeight="1">
      <c r="A229" s="207"/>
      <c r="B229" s="46">
        <v>336</v>
      </c>
      <c r="C229" s="225"/>
      <c r="D229" s="33" t="s">
        <v>348</v>
      </c>
      <c r="E229" s="36" t="s">
        <v>300</v>
      </c>
      <c r="F229" s="34">
        <v>163891</v>
      </c>
      <c r="G229" s="101"/>
      <c r="H229" s="46"/>
      <c r="I229" s="121">
        <f>SUM(G229:H229)</f>
        <v>0</v>
      </c>
      <c r="J229" s="218"/>
      <c r="K229" s="234"/>
      <c r="L229" s="202"/>
    </row>
    <row r="230" spans="1:12" ht="15" customHeight="1" thickBot="1">
      <c r="A230" s="208"/>
      <c r="B230" s="93"/>
      <c r="C230" s="226"/>
      <c r="D230" s="241"/>
      <c r="E230" s="241"/>
      <c r="F230" s="241"/>
      <c r="G230" s="94"/>
      <c r="H230" s="94"/>
      <c r="I230" s="166"/>
      <c r="J230" s="227"/>
      <c r="K230" s="235"/>
      <c r="L230" s="203"/>
    </row>
    <row r="231" spans="1:12" ht="15" customHeight="1" thickBot="1">
      <c r="A231" s="219">
        <v>57</v>
      </c>
      <c r="B231" s="57" t="s">
        <v>399</v>
      </c>
      <c r="C231" s="224" t="s">
        <v>394</v>
      </c>
      <c r="D231" s="73" t="s">
        <v>373</v>
      </c>
      <c r="E231" s="109" t="s">
        <v>300</v>
      </c>
      <c r="F231" s="41">
        <v>160052</v>
      </c>
      <c r="G231" s="99"/>
      <c r="H231" s="57"/>
      <c r="I231" s="120">
        <f>SUM(G231:H231)</f>
        <v>0</v>
      </c>
      <c r="J231" s="217">
        <f t="shared" ref="J231" si="57">SUM(I231:I233)</f>
        <v>0</v>
      </c>
      <c r="K231" s="233"/>
      <c r="L231" s="201"/>
    </row>
    <row r="232" spans="1:12" ht="15" customHeight="1" thickBot="1">
      <c r="A232" s="220"/>
      <c r="B232" s="57" t="s">
        <v>399</v>
      </c>
      <c r="C232" s="225"/>
      <c r="D232" s="35" t="s">
        <v>374</v>
      </c>
      <c r="E232" s="110" t="s">
        <v>300</v>
      </c>
      <c r="F232" s="59">
        <v>162142</v>
      </c>
      <c r="G232" s="101"/>
      <c r="H232" s="46"/>
      <c r="I232" s="121">
        <f>SUM(G232:H232)</f>
        <v>0</v>
      </c>
      <c r="J232" s="218"/>
      <c r="K232" s="234"/>
      <c r="L232" s="202"/>
    </row>
    <row r="233" spans="1:12" ht="15" customHeight="1">
      <c r="A233" s="220"/>
      <c r="B233" s="57" t="s">
        <v>399</v>
      </c>
      <c r="C233" s="225"/>
      <c r="D233" s="35" t="s">
        <v>45</v>
      </c>
      <c r="E233" s="36" t="s">
        <v>300</v>
      </c>
      <c r="F233" s="34">
        <v>2338</v>
      </c>
      <c r="G233" s="101"/>
      <c r="H233" s="46"/>
      <c r="I233" s="121">
        <f>SUM(G233:H233)</f>
        <v>0</v>
      </c>
      <c r="J233" s="218"/>
      <c r="K233" s="234"/>
      <c r="L233" s="202"/>
    </row>
    <row r="234" spans="1:12" ht="15" customHeight="1" thickBot="1">
      <c r="A234" s="221"/>
      <c r="B234" s="93"/>
      <c r="C234" s="226"/>
      <c r="D234" s="241"/>
      <c r="E234" s="241"/>
      <c r="F234" s="241"/>
      <c r="G234" s="94"/>
      <c r="H234" s="94"/>
      <c r="I234" s="166"/>
      <c r="J234" s="227"/>
      <c r="K234" s="235"/>
      <c r="L234" s="203"/>
    </row>
    <row r="235" spans="1:12" ht="15" customHeight="1" thickBot="1">
      <c r="A235" s="206">
        <v>58</v>
      </c>
      <c r="B235" s="57" t="s">
        <v>399</v>
      </c>
      <c r="C235" s="224" t="s">
        <v>395</v>
      </c>
      <c r="D235" s="53" t="s">
        <v>375</v>
      </c>
      <c r="E235" s="109" t="s">
        <v>297</v>
      </c>
      <c r="F235" s="41">
        <v>160276</v>
      </c>
      <c r="G235" s="99"/>
      <c r="H235" s="57"/>
      <c r="I235" s="120">
        <f>SUM(G235:H235)</f>
        <v>0</v>
      </c>
      <c r="J235" s="217">
        <f t="shared" ref="J235" si="58">SUM(I235:I237)</f>
        <v>0</v>
      </c>
      <c r="K235" s="233"/>
      <c r="L235" s="201"/>
    </row>
    <row r="236" spans="1:12" ht="15" customHeight="1" thickBot="1">
      <c r="A236" s="207"/>
      <c r="B236" s="57" t="s">
        <v>399</v>
      </c>
      <c r="C236" s="225"/>
      <c r="D236" s="35" t="s">
        <v>376</v>
      </c>
      <c r="E236" s="110" t="s">
        <v>300</v>
      </c>
      <c r="F236" s="135">
        <v>20189</v>
      </c>
      <c r="G236" s="101"/>
      <c r="H236" s="46"/>
      <c r="I236" s="121">
        <f>SUM(G236:H236)</f>
        <v>0</v>
      </c>
      <c r="J236" s="218"/>
      <c r="K236" s="234"/>
      <c r="L236" s="202"/>
    </row>
    <row r="237" spans="1:12" ht="15" customHeight="1">
      <c r="A237" s="207"/>
      <c r="B237" s="57" t="s">
        <v>399</v>
      </c>
      <c r="C237" s="225"/>
      <c r="D237" s="65" t="s">
        <v>377</v>
      </c>
      <c r="E237" s="36" t="s">
        <v>297</v>
      </c>
      <c r="F237" s="34">
        <v>120078</v>
      </c>
      <c r="G237" s="101"/>
      <c r="H237" s="46"/>
      <c r="I237" s="121">
        <f>SUM(G237:H237)</f>
        <v>0</v>
      </c>
      <c r="J237" s="218"/>
      <c r="K237" s="234"/>
      <c r="L237" s="202"/>
    </row>
    <row r="238" spans="1:12" ht="15" customHeight="1" thickBot="1">
      <c r="A238" s="208"/>
      <c r="B238" s="93"/>
      <c r="C238" s="226"/>
      <c r="D238" s="241"/>
      <c r="E238" s="241"/>
      <c r="F238" s="241"/>
      <c r="G238" s="94"/>
      <c r="H238" s="94"/>
      <c r="I238" s="166"/>
      <c r="J238" s="227"/>
      <c r="K238" s="235"/>
      <c r="L238" s="203"/>
    </row>
    <row r="239" spans="1:12" ht="15" customHeight="1" thickBot="1">
      <c r="A239" s="206">
        <v>59</v>
      </c>
      <c r="B239" s="57">
        <v>94</v>
      </c>
      <c r="C239" s="224" t="s">
        <v>140</v>
      </c>
      <c r="D239" s="53" t="s">
        <v>141</v>
      </c>
      <c r="E239" s="41" t="s">
        <v>300</v>
      </c>
      <c r="F239" s="41">
        <v>100697</v>
      </c>
      <c r="G239" s="57"/>
      <c r="H239" s="57"/>
      <c r="I239" s="120">
        <f>SUM(G239:H239)</f>
        <v>0</v>
      </c>
      <c r="J239" s="217">
        <f t="shared" ref="J239" si="59">SUM(I239:I241)</f>
        <v>0</v>
      </c>
      <c r="K239" s="215"/>
      <c r="L239" s="201"/>
    </row>
    <row r="240" spans="1:12" ht="15" customHeight="1" thickBot="1">
      <c r="A240" s="207"/>
      <c r="B240" s="57">
        <v>94</v>
      </c>
      <c r="C240" s="225"/>
      <c r="D240" s="33" t="s">
        <v>243</v>
      </c>
      <c r="E240" s="34" t="s">
        <v>300</v>
      </c>
      <c r="F240" s="34">
        <v>51088</v>
      </c>
      <c r="G240" s="46"/>
      <c r="H240" s="46"/>
      <c r="I240" s="121">
        <f>SUM(G240:H240)</f>
        <v>0</v>
      </c>
      <c r="J240" s="218"/>
      <c r="K240" s="216"/>
      <c r="L240" s="202"/>
    </row>
    <row r="241" spans="1:15" ht="15" customHeight="1">
      <c r="A241" s="207"/>
      <c r="B241" s="57">
        <v>94</v>
      </c>
      <c r="C241" s="225"/>
      <c r="D241" s="35" t="s">
        <v>244</v>
      </c>
      <c r="E241" s="45" t="s">
        <v>300</v>
      </c>
      <c r="F241" s="34">
        <v>100273</v>
      </c>
      <c r="G241" s="46"/>
      <c r="H241" s="46"/>
      <c r="I241" s="121">
        <f>SUM(G241:H241)</f>
        <v>0</v>
      </c>
      <c r="J241" s="218"/>
      <c r="K241" s="216"/>
      <c r="L241" s="202"/>
    </row>
    <row r="242" spans="1:15" ht="15" customHeight="1" thickBot="1">
      <c r="A242" s="208"/>
      <c r="B242" s="93"/>
      <c r="C242" s="226"/>
      <c r="D242" s="204"/>
      <c r="E242" s="205"/>
      <c r="F242" s="205"/>
      <c r="G242" s="94"/>
      <c r="H242" s="94"/>
      <c r="I242" s="166"/>
      <c r="J242" s="227"/>
      <c r="K242" s="236"/>
      <c r="L242" s="203"/>
    </row>
    <row r="243" spans="1:15" ht="15" customHeight="1" thickBot="1">
      <c r="A243" s="219">
        <v>60</v>
      </c>
      <c r="B243" s="57">
        <v>61</v>
      </c>
      <c r="C243" s="224" t="s">
        <v>144</v>
      </c>
      <c r="D243" s="56" t="s">
        <v>145</v>
      </c>
      <c r="E243" s="41" t="s">
        <v>300</v>
      </c>
      <c r="F243" s="41">
        <v>117986</v>
      </c>
      <c r="G243" s="57"/>
      <c r="H243" s="57"/>
      <c r="I243" s="120">
        <f>SUM(G243:H243)</f>
        <v>0</v>
      </c>
      <c r="J243" s="217">
        <f t="shared" ref="J243" si="60">SUM(I243:I245)</f>
        <v>0</v>
      </c>
      <c r="K243" s="215"/>
      <c r="L243" s="201"/>
    </row>
    <row r="244" spans="1:15" ht="15" customHeight="1" thickBot="1">
      <c r="A244" s="220"/>
      <c r="B244" s="57">
        <v>61</v>
      </c>
      <c r="C244" s="225"/>
      <c r="D244" s="33" t="s">
        <v>288</v>
      </c>
      <c r="E244" s="34" t="s">
        <v>300</v>
      </c>
      <c r="F244" s="48">
        <v>167605</v>
      </c>
      <c r="G244" s="46"/>
      <c r="H244" s="46"/>
      <c r="I244" s="121">
        <f>SUM(G244:H244)</f>
        <v>0</v>
      </c>
      <c r="J244" s="218"/>
      <c r="K244" s="216"/>
      <c r="L244" s="202"/>
    </row>
    <row r="245" spans="1:15" ht="15" customHeight="1">
      <c r="A245" s="220"/>
      <c r="B245" s="57">
        <v>61</v>
      </c>
      <c r="C245" s="225"/>
      <c r="D245" s="35" t="s">
        <v>147</v>
      </c>
      <c r="E245" s="34" t="s">
        <v>300</v>
      </c>
      <c r="F245" s="34">
        <v>152962</v>
      </c>
      <c r="G245" s="46"/>
      <c r="H245" s="46"/>
      <c r="I245" s="121">
        <f>SUM(G245:H245)</f>
        <v>0</v>
      </c>
      <c r="J245" s="218"/>
      <c r="K245" s="216"/>
      <c r="L245" s="202"/>
    </row>
    <row r="246" spans="1:15" ht="15" customHeight="1" thickBot="1">
      <c r="A246" s="221"/>
      <c r="B246" s="93"/>
      <c r="C246" s="226"/>
      <c r="D246" s="204"/>
      <c r="E246" s="205"/>
      <c r="F246" s="205"/>
      <c r="G246" s="94"/>
      <c r="H246" s="94"/>
      <c r="I246" s="166"/>
      <c r="J246" s="227"/>
      <c r="K246" s="236"/>
      <c r="L246" s="203"/>
    </row>
    <row r="247" spans="1:15" ht="15" customHeight="1">
      <c r="A247" s="206">
        <v>61</v>
      </c>
      <c r="B247" s="57">
        <v>12</v>
      </c>
      <c r="C247" s="224" t="s">
        <v>291</v>
      </c>
      <c r="D247" s="76" t="s">
        <v>292</v>
      </c>
      <c r="E247" s="111" t="s">
        <v>300</v>
      </c>
      <c r="F247" s="57">
        <v>97343</v>
      </c>
      <c r="G247" s="57"/>
      <c r="H247" s="57"/>
      <c r="I247" s="120">
        <f>SUM(G247:H247)</f>
        <v>0</v>
      </c>
      <c r="J247" s="217">
        <f t="shared" ref="J247" si="61">SUM(I247:I249)</f>
        <v>0</v>
      </c>
      <c r="K247" s="215"/>
      <c r="L247" s="201"/>
    </row>
    <row r="248" spans="1:15" ht="15" customHeight="1">
      <c r="A248" s="207"/>
      <c r="B248" s="46">
        <v>12</v>
      </c>
      <c r="C248" s="225"/>
      <c r="D248" s="68" t="s">
        <v>293</v>
      </c>
      <c r="E248" s="112" t="s">
        <v>300</v>
      </c>
      <c r="F248" s="46">
        <v>154302</v>
      </c>
      <c r="G248" s="46"/>
      <c r="H248" s="113"/>
      <c r="I248" s="121">
        <f>SUM(G248:G248)</f>
        <v>0</v>
      </c>
      <c r="J248" s="218"/>
      <c r="K248" s="216"/>
      <c r="L248" s="202"/>
    </row>
    <row r="249" spans="1:15" ht="15" customHeight="1">
      <c r="A249" s="207"/>
      <c r="B249" s="46">
        <v>12</v>
      </c>
      <c r="C249" s="225"/>
      <c r="D249" s="68" t="s">
        <v>294</v>
      </c>
      <c r="E249" s="112" t="s">
        <v>300</v>
      </c>
      <c r="F249" s="46">
        <v>154627</v>
      </c>
      <c r="G249" s="46"/>
      <c r="H249" s="46"/>
      <c r="I249" s="121">
        <f>SUM(G249:H249)</f>
        <v>0</v>
      </c>
      <c r="J249" s="218"/>
      <c r="K249" s="216"/>
      <c r="L249" s="202"/>
    </row>
    <row r="250" spans="1:15" ht="15" customHeight="1" thickBot="1">
      <c r="A250" s="208"/>
      <c r="B250" s="93"/>
      <c r="C250" s="226"/>
      <c r="D250" s="204"/>
      <c r="E250" s="205"/>
      <c r="F250" s="205"/>
      <c r="G250" s="94"/>
      <c r="H250" s="94"/>
      <c r="I250" s="166"/>
      <c r="J250" s="227"/>
      <c r="K250" s="236"/>
      <c r="L250" s="203"/>
    </row>
    <row r="251" spans="1:15" ht="15" customHeight="1" thickBot="1">
      <c r="A251" s="206">
        <v>62</v>
      </c>
      <c r="B251" s="57">
        <v>49</v>
      </c>
      <c r="C251" s="224" t="s">
        <v>151</v>
      </c>
      <c r="D251" s="53" t="s">
        <v>152</v>
      </c>
      <c r="E251" s="41" t="s">
        <v>300</v>
      </c>
      <c r="F251" s="41">
        <v>140745</v>
      </c>
      <c r="G251" s="57"/>
      <c r="H251" s="57"/>
      <c r="I251" s="120">
        <f>SUM(G251:H251)</f>
        <v>0</v>
      </c>
      <c r="J251" s="217">
        <f t="shared" ref="J251" si="62">SUM(I251:I253)</f>
        <v>0</v>
      </c>
      <c r="K251" s="215"/>
      <c r="L251" s="201"/>
    </row>
    <row r="252" spans="1:15" ht="15" customHeight="1" thickBot="1">
      <c r="A252" s="207"/>
      <c r="B252" s="57">
        <v>49</v>
      </c>
      <c r="C252" s="225"/>
      <c r="D252" s="65" t="s">
        <v>258</v>
      </c>
      <c r="E252" s="36" t="s">
        <v>300</v>
      </c>
      <c r="F252" s="48">
        <v>140523</v>
      </c>
      <c r="G252" s="46"/>
      <c r="H252" s="46"/>
      <c r="I252" s="121">
        <f>SUM(G252:H252)</f>
        <v>0</v>
      </c>
      <c r="J252" s="218"/>
      <c r="K252" s="216"/>
      <c r="L252" s="202"/>
      <c r="N252" s="193">
        <v>97245</v>
      </c>
    </row>
    <row r="253" spans="1:15" ht="15" customHeight="1">
      <c r="A253" s="207"/>
      <c r="B253" s="57">
        <v>49</v>
      </c>
      <c r="C253" s="225"/>
      <c r="D253" s="63" t="s">
        <v>154</v>
      </c>
      <c r="E253" s="36" t="s">
        <v>300</v>
      </c>
      <c r="F253" s="34">
        <v>159213</v>
      </c>
      <c r="G253" s="46"/>
      <c r="H253" s="46"/>
      <c r="I253" s="121">
        <f>SUM(G253:H253)</f>
        <v>0</v>
      </c>
      <c r="J253" s="218"/>
      <c r="K253" s="216"/>
      <c r="L253" s="202"/>
      <c r="O253" s="194"/>
    </row>
    <row r="254" spans="1:15" ht="15" customHeight="1" thickBot="1">
      <c r="A254" s="208"/>
      <c r="B254" s="93"/>
      <c r="C254" s="226"/>
      <c r="D254" s="204"/>
      <c r="E254" s="205"/>
      <c r="F254" s="205"/>
      <c r="G254" s="94"/>
      <c r="H254" s="94"/>
      <c r="I254" s="166"/>
      <c r="J254" s="227"/>
      <c r="K254" s="236"/>
      <c r="L254" s="203"/>
    </row>
    <row r="255" spans="1:15" ht="15" customHeight="1" thickBot="1">
      <c r="A255" s="219">
        <v>63</v>
      </c>
      <c r="B255" s="57">
        <v>49</v>
      </c>
      <c r="C255" s="224" t="s">
        <v>259</v>
      </c>
      <c r="D255" s="53" t="s">
        <v>260</v>
      </c>
      <c r="E255" s="41" t="s">
        <v>300</v>
      </c>
      <c r="F255" s="41">
        <v>159213</v>
      </c>
      <c r="G255" s="57"/>
      <c r="H255" s="57"/>
      <c r="I255" s="120">
        <f>SUM(G255:H255)</f>
        <v>0</v>
      </c>
      <c r="J255" s="217">
        <f t="shared" ref="J255" si="63">SUM(I255:I257)</f>
        <v>0</v>
      </c>
      <c r="K255" s="233"/>
      <c r="L255" s="201"/>
    </row>
    <row r="256" spans="1:15" ht="15" customHeight="1" thickBot="1">
      <c r="A256" s="220"/>
      <c r="B256" s="57">
        <v>49</v>
      </c>
      <c r="C256" s="225"/>
      <c r="D256" s="35" t="s">
        <v>261</v>
      </c>
      <c r="E256" s="36" t="s">
        <v>300</v>
      </c>
      <c r="F256" s="34">
        <v>147533</v>
      </c>
      <c r="G256" s="46"/>
      <c r="H256" s="46"/>
      <c r="I256" s="121">
        <f>SUM(G256:H256)</f>
        <v>0</v>
      </c>
      <c r="J256" s="218"/>
      <c r="K256" s="234"/>
      <c r="L256" s="202"/>
    </row>
    <row r="257" spans="1:12" ht="15" customHeight="1">
      <c r="A257" s="220"/>
      <c r="B257" s="57">
        <v>49</v>
      </c>
      <c r="C257" s="225"/>
      <c r="D257" s="35" t="s">
        <v>262</v>
      </c>
      <c r="E257" s="36" t="s">
        <v>300</v>
      </c>
      <c r="F257" s="34">
        <v>118974</v>
      </c>
      <c r="G257" s="46"/>
      <c r="H257" s="46"/>
      <c r="I257" s="121">
        <f>SUM(G257:H257)</f>
        <v>0</v>
      </c>
      <c r="J257" s="218"/>
      <c r="K257" s="234"/>
      <c r="L257" s="202"/>
    </row>
    <row r="258" spans="1:12" ht="15" customHeight="1" thickBot="1">
      <c r="A258" s="221"/>
      <c r="B258" s="93"/>
      <c r="C258" s="226"/>
      <c r="D258" s="204"/>
      <c r="E258" s="205"/>
      <c r="F258" s="205"/>
      <c r="G258" s="94"/>
      <c r="H258" s="94"/>
      <c r="I258" s="166"/>
      <c r="J258" s="227"/>
      <c r="K258" s="235"/>
      <c r="L258" s="203"/>
    </row>
    <row r="259" spans="1:12" ht="15" customHeight="1">
      <c r="A259" s="206">
        <v>64</v>
      </c>
      <c r="B259" s="57">
        <v>213</v>
      </c>
      <c r="C259" s="224" t="s">
        <v>175</v>
      </c>
      <c r="D259" s="56" t="s">
        <v>312</v>
      </c>
      <c r="E259" s="41" t="s">
        <v>300</v>
      </c>
      <c r="F259" s="41">
        <v>147372</v>
      </c>
      <c r="G259" s="57"/>
      <c r="H259" s="57"/>
      <c r="I259" s="120">
        <f>SUM(G259:H259)</f>
        <v>0</v>
      </c>
      <c r="J259" s="217">
        <f t="shared" ref="J259" si="64">SUM(I259:I261)</f>
        <v>0</v>
      </c>
      <c r="K259" s="215"/>
      <c r="L259" s="201"/>
    </row>
    <row r="260" spans="1:12" ht="15" customHeight="1">
      <c r="A260" s="207"/>
      <c r="B260" s="46">
        <v>213</v>
      </c>
      <c r="C260" s="225"/>
      <c r="D260" s="33" t="s">
        <v>389</v>
      </c>
      <c r="E260" s="34" t="s">
        <v>300</v>
      </c>
      <c r="F260" s="34">
        <v>162797</v>
      </c>
      <c r="G260" s="46"/>
      <c r="H260" s="46"/>
      <c r="I260" s="121">
        <f>SUM(G260:H260)</f>
        <v>0</v>
      </c>
      <c r="J260" s="218"/>
      <c r="K260" s="216"/>
      <c r="L260" s="202"/>
    </row>
    <row r="261" spans="1:12" ht="15" customHeight="1">
      <c r="A261" s="207"/>
      <c r="B261" s="46">
        <v>213</v>
      </c>
      <c r="C261" s="225"/>
      <c r="D261" s="33" t="s">
        <v>178</v>
      </c>
      <c r="E261" s="34" t="s">
        <v>300</v>
      </c>
      <c r="F261" s="34">
        <v>38253</v>
      </c>
      <c r="G261" s="46"/>
      <c r="H261" s="46"/>
      <c r="I261" s="121">
        <f>SUM(G261:H261)</f>
        <v>0</v>
      </c>
      <c r="J261" s="218"/>
      <c r="K261" s="216"/>
      <c r="L261" s="202"/>
    </row>
    <row r="262" spans="1:12" ht="15" customHeight="1" thickBot="1">
      <c r="A262" s="208"/>
      <c r="B262" s="93">
        <v>213</v>
      </c>
      <c r="C262" s="226"/>
      <c r="D262" s="239"/>
      <c r="E262" s="240"/>
      <c r="F262" s="240"/>
      <c r="G262" s="94"/>
      <c r="H262" s="94"/>
      <c r="I262" s="166"/>
      <c r="J262" s="227"/>
      <c r="K262" s="236"/>
      <c r="L262" s="203"/>
    </row>
    <row r="263" spans="1:12" ht="15" customHeight="1">
      <c r="A263" s="206">
        <v>65</v>
      </c>
      <c r="B263" s="57">
        <v>213</v>
      </c>
      <c r="C263" s="224" t="s">
        <v>98</v>
      </c>
      <c r="D263" s="56" t="s">
        <v>176</v>
      </c>
      <c r="E263" s="41" t="s">
        <v>300</v>
      </c>
      <c r="F263" s="41">
        <v>153233</v>
      </c>
      <c r="G263" s="57"/>
      <c r="H263" s="57"/>
      <c r="I263" s="120">
        <f>SUM(G263:H263)</f>
        <v>0</v>
      </c>
      <c r="J263" s="217">
        <f t="shared" ref="J263" si="65">SUM(I263:I265)</f>
        <v>0</v>
      </c>
      <c r="K263" s="233"/>
      <c r="L263" s="201"/>
    </row>
    <row r="264" spans="1:12" ht="15" customHeight="1">
      <c r="A264" s="207"/>
      <c r="B264" s="46">
        <v>213</v>
      </c>
      <c r="C264" s="225"/>
      <c r="D264" s="134" t="s">
        <v>411</v>
      </c>
      <c r="E264" s="34" t="s">
        <v>300</v>
      </c>
      <c r="F264" s="135">
        <v>110157</v>
      </c>
      <c r="G264" s="46"/>
      <c r="H264" s="46"/>
      <c r="I264" s="121">
        <f>SUM(G264:H264)</f>
        <v>0</v>
      </c>
      <c r="J264" s="218"/>
      <c r="K264" s="234"/>
      <c r="L264" s="202"/>
    </row>
    <row r="265" spans="1:12" ht="15" customHeight="1">
      <c r="A265" s="207"/>
      <c r="B265" s="46">
        <v>213</v>
      </c>
      <c r="C265" s="225"/>
      <c r="D265" s="35" t="s">
        <v>313</v>
      </c>
      <c r="E265" s="34" t="s">
        <v>300</v>
      </c>
      <c r="F265" s="34">
        <v>61413</v>
      </c>
      <c r="G265" s="46"/>
      <c r="H265" s="46"/>
      <c r="I265" s="121">
        <f>SUM(G265:H265)</f>
        <v>0</v>
      </c>
      <c r="J265" s="218"/>
      <c r="K265" s="234"/>
      <c r="L265" s="202"/>
    </row>
    <row r="266" spans="1:12" ht="15" customHeight="1" thickBot="1">
      <c r="A266" s="208"/>
      <c r="B266" s="93">
        <v>213</v>
      </c>
      <c r="C266" s="226"/>
      <c r="D266" s="239"/>
      <c r="E266" s="240"/>
      <c r="F266" s="240"/>
      <c r="G266" s="94"/>
      <c r="H266" s="94"/>
      <c r="I266" s="122"/>
      <c r="J266" s="227"/>
      <c r="K266" s="235"/>
      <c r="L266" s="203"/>
    </row>
    <row r="267" spans="1:12" ht="15" customHeight="1">
      <c r="A267" s="219">
        <v>66</v>
      </c>
      <c r="B267" s="57">
        <v>252</v>
      </c>
      <c r="C267" s="224" t="s">
        <v>295</v>
      </c>
      <c r="D267" s="56" t="s">
        <v>296</v>
      </c>
      <c r="E267" s="41" t="s">
        <v>297</v>
      </c>
      <c r="F267" s="41">
        <v>46099</v>
      </c>
      <c r="G267" s="57"/>
      <c r="H267" s="57"/>
      <c r="I267" s="120">
        <f>SUM(G267:H267)</f>
        <v>0</v>
      </c>
      <c r="J267" s="217">
        <f t="shared" ref="J267" si="66">SUM(I267:I269)</f>
        <v>0</v>
      </c>
      <c r="K267" s="215"/>
      <c r="L267" s="201"/>
    </row>
    <row r="268" spans="1:12" ht="15" customHeight="1">
      <c r="A268" s="220"/>
      <c r="B268" s="46">
        <v>252</v>
      </c>
      <c r="C268" s="225"/>
      <c r="D268" s="35" t="s">
        <v>303</v>
      </c>
      <c r="E268" s="34" t="s">
        <v>297</v>
      </c>
      <c r="F268" s="48">
        <v>49151</v>
      </c>
      <c r="G268" s="46"/>
      <c r="H268" s="46"/>
      <c r="I268" s="121">
        <f>SUM(G268:H268)</f>
        <v>0</v>
      </c>
      <c r="J268" s="218"/>
      <c r="K268" s="216"/>
      <c r="L268" s="202"/>
    </row>
    <row r="269" spans="1:12" ht="15" customHeight="1">
      <c r="A269" s="220"/>
      <c r="B269" s="46">
        <v>252</v>
      </c>
      <c r="C269" s="225"/>
      <c r="D269" s="65" t="s">
        <v>304</v>
      </c>
      <c r="E269" s="34" t="s">
        <v>297</v>
      </c>
      <c r="F269" s="34">
        <v>2734</v>
      </c>
      <c r="G269" s="46"/>
      <c r="H269" s="46"/>
      <c r="I269" s="121">
        <f>SUM(G269:H269)</f>
        <v>0</v>
      </c>
      <c r="J269" s="218"/>
      <c r="K269" s="216"/>
      <c r="L269" s="202"/>
    </row>
    <row r="270" spans="1:12" ht="15" customHeight="1" thickBot="1">
      <c r="A270" s="221"/>
      <c r="B270" s="93">
        <v>252</v>
      </c>
      <c r="C270" s="226"/>
      <c r="D270" s="239" t="s">
        <v>386</v>
      </c>
      <c r="E270" s="240"/>
      <c r="F270" s="240"/>
      <c r="G270" s="94"/>
      <c r="H270" s="94"/>
      <c r="I270" s="166"/>
      <c r="J270" s="227"/>
      <c r="K270" s="236"/>
      <c r="L270" s="203"/>
    </row>
    <row r="271" spans="1:12" ht="15" customHeight="1">
      <c r="A271" s="206">
        <v>67</v>
      </c>
      <c r="B271" s="114">
        <v>252</v>
      </c>
      <c r="C271" s="224" t="s">
        <v>295</v>
      </c>
      <c r="D271" s="74" t="s">
        <v>298</v>
      </c>
      <c r="E271" s="41" t="s">
        <v>297</v>
      </c>
      <c r="F271" s="41">
        <v>147672</v>
      </c>
      <c r="G271" s="57"/>
      <c r="H271" s="57"/>
      <c r="I271" s="120">
        <f>SUM(G271:H271)</f>
        <v>0</v>
      </c>
      <c r="J271" s="217">
        <f t="shared" ref="J271" si="67">SUM(I271:I273)</f>
        <v>0</v>
      </c>
      <c r="K271" s="215"/>
      <c r="L271" s="201"/>
    </row>
    <row r="272" spans="1:12" ht="15" customHeight="1">
      <c r="A272" s="207"/>
      <c r="B272" s="104">
        <v>252</v>
      </c>
      <c r="C272" s="225"/>
      <c r="D272" s="65" t="s">
        <v>299</v>
      </c>
      <c r="E272" s="34" t="s">
        <v>300</v>
      </c>
      <c r="F272" s="34">
        <v>104571</v>
      </c>
      <c r="G272" s="46"/>
      <c r="H272" s="46"/>
      <c r="I272" s="121">
        <f>SUM(G272:H272)</f>
        <v>0</v>
      </c>
      <c r="J272" s="218"/>
      <c r="K272" s="216"/>
      <c r="L272" s="202"/>
    </row>
    <row r="273" spans="1:12" ht="15" customHeight="1">
      <c r="A273" s="207"/>
      <c r="B273" s="104">
        <v>252</v>
      </c>
      <c r="C273" s="225"/>
      <c r="D273" s="33" t="s">
        <v>301</v>
      </c>
      <c r="E273" s="34" t="s">
        <v>297</v>
      </c>
      <c r="F273" s="34">
        <v>149458</v>
      </c>
      <c r="G273" s="46"/>
      <c r="H273" s="46"/>
      <c r="I273" s="121">
        <f>SUM(G273:H273)</f>
        <v>0</v>
      </c>
      <c r="J273" s="218"/>
      <c r="K273" s="216"/>
      <c r="L273" s="202"/>
    </row>
    <row r="274" spans="1:12" ht="15" customHeight="1" thickBot="1">
      <c r="A274" s="208"/>
      <c r="B274" s="140">
        <v>252</v>
      </c>
      <c r="C274" s="225"/>
      <c r="D274" s="231" t="s">
        <v>302</v>
      </c>
      <c r="E274" s="232"/>
      <c r="F274" s="232"/>
      <c r="G274" s="96"/>
      <c r="H274" s="96"/>
      <c r="I274" s="146"/>
      <c r="J274" s="218"/>
      <c r="K274" s="216"/>
      <c r="L274" s="202"/>
    </row>
    <row r="275" spans="1:12" ht="15" customHeight="1" thickBot="1">
      <c r="A275" s="206">
        <v>68</v>
      </c>
      <c r="B275" s="177">
        <v>379</v>
      </c>
      <c r="C275" s="209" t="s">
        <v>413</v>
      </c>
      <c r="D275" s="178" t="s">
        <v>407</v>
      </c>
      <c r="E275" s="179" t="s">
        <v>300</v>
      </c>
      <c r="F275" s="179">
        <v>155717</v>
      </c>
      <c r="G275" s="180"/>
      <c r="H275" s="182"/>
      <c r="I275" s="123">
        <f>SUM(G275:H275)</f>
        <v>0</v>
      </c>
      <c r="J275" s="217">
        <f t="shared" ref="J275" si="68">SUM(I275:I277)</f>
        <v>0</v>
      </c>
      <c r="K275" s="215"/>
      <c r="L275" s="201"/>
    </row>
    <row r="276" spans="1:12" ht="15" customHeight="1" thickBot="1">
      <c r="A276" s="207"/>
      <c r="B276" s="177">
        <v>379</v>
      </c>
      <c r="C276" s="210"/>
      <c r="D276" s="134" t="s">
        <v>408</v>
      </c>
      <c r="E276" s="135" t="s">
        <v>300</v>
      </c>
      <c r="F276" s="135">
        <v>96813</v>
      </c>
      <c r="G276" s="175"/>
      <c r="H276" s="183"/>
      <c r="I276" s="124">
        <f>SUM(G276:H276)</f>
        <v>0</v>
      </c>
      <c r="J276" s="218"/>
      <c r="K276" s="216"/>
      <c r="L276" s="202"/>
    </row>
    <row r="277" spans="1:12" ht="15" customHeight="1">
      <c r="A277" s="207"/>
      <c r="B277" s="177">
        <v>379</v>
      </c>
      <c r="C277" s="210"/>
      <c r="D277" s="176" t="s">
        <v>409</v>
      </c>
      <c r="E277" s="135" t="s">
        <v>300</v>
      </c>
      <c r="F277" s="135">
        <v>103956</v>
      </c>
      <c r="G277" s="175"/>
      <c r="H277" s="183"/>
      <c r="I277" s="124">
        <f>SUM(G277:H277)</f>
        <v>0</v>
      </c>
      <c r="J277" s="218"/>
      <c r="K277" s="216"/>
      <c r="L277" s="202"/>
    </row>
    <row r="278" spans="1:12" ht="15" customHeight="1" thickBot="1">
      <c r="A278" s="208"/>
      <c r="B278" s="187"/>
      <c r="C278" s="211"/>
      <c r="D278" s="149"/>
      <c r="E278" s="149"/>
      <c r="F278" s="149"/>
      <c r="G278" s="181"/>
      <c r="H278" s="181"/>
      <c r="I278" s="186"/>
      <c r="J278" s="218"/>
      <c r="K278" s="216"/>
      <c r="L278" s="202"/>
    </row>
    <row r="279" spans="1:12" ht="15" customHeight="1">
      <c r="A279" s="219">
        <v>69</v>
      </c>
      <c r="B279" s="177"/>
      <c r="C279" s="209"/>
      <c r="D279" s="178"/>
      <c r="E279" s="179"/>
      <c r="F279" s="179"/>
      <c r="G279" s="180"/>
      <c r="H279" s="182"/>
      <c r="I279" s="185">
        <f>SUM(G279:H279)</f>
        <v>0</v>
      </c>
      <c r="J279" s="212"/>
      <c r="K279" s="215"/>
      <c r="L279" s="201"/>
    </row>
    <row r="280" spans="1:12" ht="15" customHeight="1">
      <c r="A280" s="220"/>
      <c r="B280" s="174"/>
      <c r="C280" s="210"/>
      <c r="D280" s="134"/>
      <c r="E280" s="135"/>
      <c r="F280" s="135"/>
      <c r="G280" s="175"/>
      <c r="H280" s="183"/>
      <c r="I280" s="184">
        <f>SUM(G280:H280)</f>
        <v>0</v>
      </c>
      <c r="J280" s="213"/>
      <c r="K280" s="216"/>
      <c r="L280" s="202"/>
    </row>
    <row r="281" spans="1:12" ht="15" customHeight="1">
      <c r="A281" s="220"/>
      <c r="B281" s="174"/>
      <c r="C281" s="210"/>
      <c r="D281" s="176"/>
      <c r="E281" s="135"/>
      <c r="F281" s="135"/>
      <c r="G281" s="175"/>
      <c r="H281" s="183"/>
      <c r="I281" s="184">
        <f>SUM(G281:H281)</f>
        <v>0</v>
      </c>
      <c r="J281" s="213"/>
      <c r="K281" s="216"/>
      <c r="L281" s="202"/>
    </row>
    <row r="282" spans="1:12" ht="15" customHeight="1" thickBot="1">
      <c r="A282" s="221"/>
      <c r="B282" s="187"/>
      <c r="C282" s="211"/>
      <c r="D282" s="149"/>
      <c r="E282" s="149"/>
      <c r="F282" s="149"/>
      <c r="G282" s="181"/>
      <c r="H282" s="181"/>
      <c r="I282" s="186"/>
      <c r="J282" s="214"/>
      <c r="K282" s="216"/>
      <c r="L282" s="202"/>
    </row>
    <row r="283" spans="1:12" ht="15" customHeight="1">
      <c r="A283" s="206">
        <v>70</v>
      </c>
      <c r="B283" s="177"/>
      <c r="C283" s="209"/>
      <c r="D283" s="178"/>
      <c r="E283" s="179"/>
      <c r="F283" s="179"/>
      <c r="G283" s="180"/>
      <c r="H283" s="182"/>
      <c r="I283" s="185">
        <f>SUM(G283:H283)</f>
        <v>0</v>
      </c>
      <c r="J283" s="212"/>
      <c r="K283" s="215"/>
      <c r="L283" s="201"/>
    </row>
    <row r="284" spans="1:12" ht="15" customHeight="1">
      <c r="A284" s="207"/>
      <c r="B284" s="174"/>
      <c r="C284" s="210"/>
      <c r="D284" s="134"/>
      <c r="E284" s="135"/>
      <c r="F284" s="135"/>
      <c r="G284" s="175"/>
      <c r="H284" s="183"/>
      <c r="I284" s="184">
        <f>SUM(G284:H284)</f>
        <v>0</v>
      </c>
      <c r="J284" s="213"/>
      <c r="K284" s="216"/>
      <c r="L284" s="202"/>
    </row>
    <row r="285" spans="1:12" ht="15" customHeight="1">
      <c r="A285" s="207"/>
      <c r="B285" s="174"/>
      <c r="C285" s="210"/>
      <c r="D285" s="176"/>
      <c r="E285" s="135"/>
      <c r="F285" s="135"/>
      <c r="G285" s="175"/>
      <c r="H285" s="183"/>
      <c r="I285" s="184">
        <f>SUM(G285:H285)</f>
        <v>0</v>
      </c>
      <c r="J285" s="213"/>
      <c r="K285" s="216"/>
      <c r="L285" s="202"/>
    </row>
    <row r="286" spans="1:12" ht="15" customHeight="1" thickBot="1">
      <c r="A286" s="208"/>
      <c r="B286" s="187"/>
      <c r="C286" s="211"/>
      <c r="D286" s="149"/>
      <c r="E286" s="149"/>
      <c r="F286" s="149"/>
      <c r="G286" s="181"/>
      <c r="H286" s="181"/>
      <c r="I286" s="186"/>
      <c r="J286" s="214"/>
      <c r="K286" s="216"/>
      <c r="L286" s="202"/>
    </row>
    <row r="287" spans="1:12" ht="15" customHeight="1" thickBot="1">
      <c r="A287" s="188"/>
      <c r="B287" s="188"/>
      <c r="C287" s="188"/>
      <c r="D287" s="188"/>
      <c r="E287" s="188"/>
      <c r="F287" s="188"/>
      <c r="G287" s="188"/>
      <c r="H287" s="188"/>
      <c r="I287" s="188"/>
      <c r="J287" s="188"/>
      <c r="K287" s="188"/>
      <c r="L287" s="189"/>
    </row>
    <row r="288" spans="1:12" ht="32.25" thickBot="1">
      <c r="A288" s="170" t="s">
        <v>410</v>
      </c>
      <c r="B288" s="158">
        <v>358</v>
      </c>
      <c r="C288" s="159" t="s">
        <v>405</v>
      </c>
      <c r="D288" s="160" t="s">
        <v>406</v>
      </c>
      <c r="E288" s="161" t="s">
        <v>300</v>
      </c>
      <c r="F288" s="158">
        <v>146550</v>
      </c>
      <c r="G288" s="162"/>
      <c r="H288" s="162"/>
      <c r="I288" s="163">
        <f>SUM(G288:H288)</f>
        <v>0</v>
      </c>
      <c r="J288" s="164">
        <f>I288</f>
        <v>0</v>
      </c>
      <c r="K288" s="162"/>
      <c r="L288" s="165"/>
    </row>
    <row r="289" spans="1:13" ht="15" customHeight="1">
      <c r="A289" s="171"/>
      <c r="B289" s="143"/>
      <c r="C289" s="128"/>
      <c r="D289" s="157"/>
      <c r="E289" s="150"/>
      <c r="F289" s="143"/>
      <c r="G289" s="151"/>
      <c r="H289" s="151"/>
      <c r="I289" s="146"/>
      <c r="J289" s="147"/>
      <c r="K289" s="143"/>
      <c r="L289" s="148"/>
    </row>
    <row r="290" spans="1:13" ht="15" customHeight="1">
      <c r="A290" s="172"/>
      <c r="B290" s="143"/>
      <c r="C290" s="141"/>
      <c r="D290" s="144"/>
      <c r="E290" s="145"/>
      <c r="F290" s="143"/>
      <c r="G290" s="143"/>
      <c r="H290" s="143"/>
      <c r="I290" s="146"/>
      <c r="J290" s="147"/>
      <c r="K290" s="143"/>
      <c r="L290" s="148"/>
      <c r="M290" s="149"/>
    </row>
    <row r="291" spans="1:13" ht="15" customHeight="1">
      <c r="A291" s="172"/>
      <c r="B291" s="143"/>
      <c r="C291" s="141"/>
      <c r="D291" s="142"/>
      <c r="E291" s="150"/>
      <c r="F291" s="143"/>
      <c r="G291" s="143"/>
      <c r="H291" s="143"/>
      <c r="I291" s="146"/>
      <c r="J291" s="147"/>
      <c r="K291" s="143"/>
      <c r="L291" s="148"/>
      <c r="M291" s="149"/>
    </row>
    <row r="292" spans="1:13" ht="15" customHeight="1">
      <c r="A292" s="172"/>
      <c r="B292" s="143"/>
      <c r="C292" s="141"/>
      <c r="D292" s="144"/>
      <c r="E292" s="145"/>
      <c r="F292" s="143"/>
      <c r="G292" s="143"/>
      <c r="H292" s="143"/>
      <c r="I292" s="146"/>
      <c r="J292" s="147"/>
      <c r="K292" s="143"/>
      <c r="L292" s="148"/>
      <c r="M292" s="149"/>
    </row>
    <row r="293" spans="1:13" ht="15" customHeight="1">
      <c r="A293" s="172"/>
      <c r="B293" s="143"/>
      <c r="C293" s="141"/>
      <c r="D293" s="150"/>
      <c r="E293" s="150"/>
      <c r="F293" s="143"/>
      <c r="G293" s="151"/>
      <c r="H293" s="151"/>
      <c r="I293" s="146"/>
      <c r="J293" s="147"/>
      <c r="K293" s="143"/>
      <c r="L293" s="148"/>
      <c r="M293" s="149"/>
    </row>
    <row r="294" spans="1:13" ht="15" customHeight="1">
      <c r="A294" s="172"/>
      <c r="B294" s="143"/>
      <c r="C294" s="141"/>
      <c r="D294" s="144"/>
      <c r="E294" s="145"/>
      <c r="F294" s="143"/>
      <c r="G294" s="143"/>
      <c r="H294" s="143"/>
      <c r="I294" s="146"/>
      <c r="J294" s="147"/>
      <c r="K294" s="143"/>
      <c r="L294" s="148"/>
      <c r="M294" s="149"/>
    </row>
    <row r="295" spans="1:13" ht="15" customHeight="1">
      <c r="A295" s="172"/>
      <c r="B295" s="143"/>
      <c r="C295" s="141"/>
      <c r="D295" s="142"/>
      <c r="E295" s="150"/>
      <c r="F295" s="143"/>
      <c r="G295" s="143"/>
      <c r="H295" s="143"/>
      <c r="I295" s="146"/>
      <c r="J295" s="147"/>
      <c r="K295" s="143"/>
      <c r="L295" s="148"/>
      <c r="M295" s="149"/>
    </row>
    <row r="296" spans="1:13" ht="15" customHeight="1">
      <c r="A296" s="172"/>
      <c r="B296" s="143"/>
      <c r="C296" s="141"/>
      <c r="D296" s="144"/>
      <c r="E296" s="145"/>
      <c r="F296" s="143"/>
      <c r="G296" s="143"/>
      <c r="H296" s="143"/>
      <c r="I296" s="146"/>
      <c r="J296" s="147"/>
      <c r="K296" s="143"/>
      <c r="L296" s="148"/>
      <c r="M296" s="149"/>
    </row>
    <row r="297" spans="1:13" ht="15" customHeight="1">
      <c r="A297" s="172"/>
      <c r="B297" s="143"/>
      <c r="C297" s="141"/>
      <c r="D297" s="150"/>
      <c r="E297" s="150"/>
      <c r="F297" s="143"/>
      <c r="G297" s="151"/>
      <c r="H297" s="151"/>
      <c r="I297" s="146"/>
      <c r="J297" s="147"/>
      <c r="K297" s="143"/>
      <c r="L297" s="148"/>
      <c r="M297" s="149"/>
    </row>
    <row r="298" spans="1:13" ht="15" customHeight="1">
      <c r="A298" s="172"/>
      <c r="B298" s="143"/>
      <c r="C298" s="141"/>
      <c r="D298" s="144"/>
      <c r="E298" s="145"/>
      <c r="F298" s="143"/>
      <c r="G298" s="143"/>
      <c r="H298" s="143"/>
      <c r="I298" s="146"/>
      <c r="J298" s="147"/>
      <c r="K298" s="143"/>
      <c r="L298" s="148"/>
      <c r="M298" s="149"/>
    </row>
    <row r="299" spans="1:13" ht="15" customHeight="1">
      <c r="A299" s="172"/>
      <c r="B299" s="143"/>
      <c r="C299" s="141"/>
      <c r="D299" s="142"/>
      <c r="E299" s="150"/>
      <c r="F299" s="143"/>
      <c r="G299" s="143"/>
      <c r="H299" s="143"/>
      <c r="I299" s="146"/>
      <c r="J299" s="147"/>
      <c r="K299" s="143"/>
      <c r="L299" s="148"/>
      <c r="M299" s="149"/>
    </row>
    <row r="300" spans="1:13" ht="15" customHeight="1">
      <c r="A300" s="172"/>
      <c r="B300" s="143"/>
      <c r="C300" s="141"/>
      <c r="D300" s="144"/>
      <c r="E300" s="145"/>
      <c r="F300" s="143"/>
      <c r="G300" s="143"/>
      <c r="H300" s="143"/>
      <c r="I300" s="146"/>
      <c r="J300" s="147"/>
      <c r="K300" s="143"/>
      <c r="L300" s="148"/>
      <c r="M300" s="149"/>
    </row>
    <row r="301" spans="1:13" ht="15" customHeight="1">
      <c r="A301" s="172"/>
      <c r="B301" s="143"/>
      <c r="C301" s="141"/>
      <c r="D301" s="150"/>
      <c r="E301" s="150"/>
      <c r="F301" s="143"/>
      <c r="G301" s="151"/>
      <c r="H301" s="151"/>
      <c r="I301" s="146"/>
      <c r="J301" s="147"/>
      <c r="K301" s="143"/>
      <c r="L301" s="148"/>
      <c r="M301" s="149"/>
    </row>
    <row r="302" spans="1:13" ht="15" customHeight="1">
      <c r="A302" s="172"/>
      <c r="B302" s="143"/>
      <c r="C302" s="141"/>
      <c r="D302" s="144"/>
      <c r="E302" s="145"/>
      <c r="F302" s="143"/>
      <c r="G302" s="143"/>
      <c r="H302" s="143"/>
      <c r="I302" s="146"/>
      <c r="J302" s="147"/>
      <c r="K302" s="143"/>
      <c r="L302" s="148"/>
      <c r="M302" s="149"/>
    </row>
    <row r="303" spans="1:13" ht="15" customHeight="1">
      <c r="A303" s="172"/>
      <c r="B303" s="143"/>
      <c r="C303" s="141"/>
      <c r="D303" s="142"/>
      <c r="E303" s="150"/>
      <c r="F303" s="143"/>
      <c r="G303" s="143"/>
      <c r="H303" s="143"/>
      <c r="I303" s="146"/>
      <c r="J303" s="147"/>
      <c r="K303" s="143"/>
      <c r="L303" s="148"/>
      <c r="M303" s="149"/>
    </row>
    <row r="304" spans="1:13" ht="15" customHeight="1">
      <c r="A304" s="172"/>
      <c r="B304" s="143"/>
      <c r="C304" s="141"/>
      <c r="D304" s="144"/>
      <c r="E304" s="145"/>
      <c r="F304" s="143"/>
      <c r="G304" s="143"/>
      <c r="H304" s="143"/>
      <c r="I304" s="146"/>
      <c r="J304" s="147"/>
      <c r="K304" s="143"/>
      <c r="L304" s="148"/>
      <c r="M304" s="149"/>
    </row>
    <row r="305" spans="1:13" ht="15" customHeight="1">
      <c r="A305" s="172"/>
      <c r="B305" s="143"/>
      <c r="C305" s="141"/>
      <c r="D305" s="150"/>
      <c r="E305" s="150"/>
      <c r="F305" s="143"/>
      <c r="G305" s="151"/>
      <c r="H305" s="151"/>
      <c r="I305" s="146"/>
      <c r="J305" s="147"/>
      <c r="K305" s="143"/>
      <c r="L305" s="148"/>
      <c r="M305" s="149"/>
    </row>
    <row r="306" spans="1:13" ht="15" customHeight="1">
      <c r="A306" s="172"/>
      <c r="B306" s="143"/>
      <c r="C306" s="141"/>
      <c r="D306" s="144"/>
      <c r="E306" s="145"/>
      <c r="F306" s="143"/>
      <c r="G306" s="143"/>
      <c r="H306" s="143"/>
      <c r="I306" s="146"/>
      <c r="J306" s="147"/>
      <c r="K306" s="143"/>
      <c r="L306" s="148"/>
      <c r="M306" s="149"/>
    </row>
    <row r="307" spans="1:13" ht="15" customHeight="1">
      <c r="A307" s="172"/>
      <c r="B307" s="143"/>
      <c r="C307" s="141"/>
      <c r="D307" s="142"/>
      <c r="E307" s="150"/>
      <c r="F307" s="143"/>
      <c r="G307" s="143"/>
      <c r="H307" s="143"/>
      <c r="I307" s="146"/>
      <c r="J307" s="147"/>
      <c r="K307" s="143"/>
      <c r="L307" s="148"/>
      <c r="M307" s="149"/>
    </row>
    <row r="308" spans="1:13" ht="15" customHeight="1">
      <c r="A308" s="172"/>
      <c r="B308" s="143"/>
      <c r="C308" s="141"/>
      <c r="D308" s="144"/>
      <c r="E308" s="145"/>
      <c r="F308" s="143"/>
      <c r="G308" s="143"/>
      <c r="H308" s="143"/>
      <c r="I308" s="146"/>
      <c r="J308" s="147"/>
      <c r="K308" s="143"/>
      <c r="L308" s="148"/>
      <c r="M308" s="149"/>
    </row>
    <row r="309" spans="1:13" ht="15" customHeight="1">
      <c r="A309" s="172"/>
      <c r="B309" s="143"/>
      <c r="C309" s="141"/>
      <c r="D309" s="150"/>
      <c r="E309" s="150"/>
      <c r="F309" s="143"/>
      <c r="G309" s="151"/>
      <c r="H309" s="151"/>
      <c r="I309" s="146"/>
      <c r="J309" s="147"/>
      <c r="K309" s="143"/>
      <c r="L309" s="148"/>
      <c r="M309" s="149"/>
    </row>
    <row r="310" spans="1:13" ht="15" customHeight="1">
      <c r="A310" s="172"/>
      <c r="B310" s="143"/>
      <c r="C310" s="141"/>
      <c r="D310" s="144"/>
      <c r="E310" s="145"/>
      <c r="F310" s="143"/>
      <c r="G310" s="143"/>
      <c r="H310" s="143"/>
      <c r="I310" s="146"/>
      <c r="J310" s="147"/>
      <c r="K310" s="143"/>
      <c r="L310" s="148"/>
      <c r="M310" s="149"/>
    </row>
    <row r="311" spans="1:13" ht="15" customHeight="1">
      <c r="A311" s="172"/>
      <c r="B311" s="143"/>
      <c r="C311" s="141"/>
      <c r="D311" s="142"/>
      <c r="E311" s="150"/>
      <c r="F311" s="143"/>
      <c r="G311" s="143"/>
      <c r="H311" s="143"/>
      <c r="I311" s="146"/>
      <c r="J311" s="147"/>
      <c r="K311" s="143"/>
      <c r="L311" s="148"/>
      <c r="M311" s="149"/>
    </row>
    <row r="312" spans="1:13" ht="15" customHeight="1">
      <c r="A312" s="172"/>
      <c r="B312" s="143"/>
      <c r="C312" s="141"/>
      <c r="D312" s="144"/>
      <c r="E312" s="145"/>
      <c r="F312" s="143"/>
      <c r="G312" s="143"/>
      <c r="H312" s="143"/>
      <c r="I312" s="146"/>
      <c r="J312" s="147"/>
      <c r="K312" s="143"/>
      <c r="L312" s="148"/>
      <c r="M312" s="149"/>
    </row>
    <row r="313" spans="1:13" ht="15" customHeight="1">
      <c r="A313" s="172"/>
      <c r="B313" s="143"/>
      <c r="C313" s="141"/>
      <c r="D313" s="150"/>
      <c r="E313" s="150"/>
      <c r="F313" s="143"/>
      <c r="G313" s="151"/>
      <c r="H313" s="151"/>
      <c r="I313" s="146"/>
      <c r="J313" s="147"/>
      <c r="K313" s="143"/>
      <c r="L313" s="148"/>
      <c r="M313" s="149"/>
    </row>
    <row r="314" spans="1:13" ht="15" customHeight="1">
      <c r="A314" s="172"/>
      <c r="B314" s="143"/>
      <c r="C314" s="141"/>
      <c r="D314" s="144"/>
      <c r="E314" s="145"/>
      <c r="F314" s="143"/>
      <c r="G314" s="143"/>
      <c r="H314" s="143"/>
      <c r="I314" s="146"/>
      <c r="J314" s="147"/>
      <c r="K314" s="143"/>
      <c r="L314" s="148"/>
      <c r="M314" s="149"/>
    </row>
    <row r="315" spans="1:13" ht="15" customHeight="1">
      <c r="A315" s="172"/>
      <c r="B315" s="143"/>
      <c r="C315" s="141"/>
      <c r="D315" s="142"/>
      <c r="E315" s="150"/>
      <c r="F315" s="143"/>
      <c r="G315" s="143"/>
      <c r="H315" s="143"/>
      <c r="I315" s="146"/>
      <c r="J315" s="147"/>
      <c r="K315" s="143"/>
      <c r="L315" s="148"/>
      <c r="M315" s="149"/>
    </row>
    <row r="316" spans="1:13" ht="15" customHeight="1">
      <c r="A316" s="172"/>
      <c r="B316" s="143"/>
      <c r="C316" s="141"/>
      <c r="D316" s="144"/>
      <c r="E316" s="145"/>
      <c r="F316" s="143"/>
      <c r="G316" s="143"/>
      <c r="H316" s="143"/>
      <c r="I316" s="146"/>
      <c r="J316" s="147"/>
      <c r="K316" s="143"/>
      <c r="L316" s="148"/>
      <c r="M316" s="149"/>
    </row>
    <row r="317" spans="1:13" ht="15" customHeight="1">
      <c r="A317" s="172"/>
      <c r="B317" s="143"/>
      <c r="C317" s="141"/>
      <c r="D317" s="150"/>
      <c r="E317" s="150"/>
      <c r="F317" s="143"/>
      <c r="G317" s="151"/>
      <c r="H317" s="151"/>
      <c r="I317" s="146"/>
      <c r="J317" s="147"/>
      <c r="K317" s="143"/>
      <c r="L317" s="148"/>
      <c r="M317" s="149"/>
    </row>
    <row r="318" spans="1:13" ht="15" customHeight="1">
      <c r="A318" s="172"/>
      <c r="B318" s="143"/>
      <c r="C318" s="141"/>
      <c r="D318" s="144"/>
      <c r="E318" s="145"/>
      <c r="F318" s="143"/>
      <c r="G318" s="143"/>
      <c r="H318" s="143"/>
      <c r="I318" s="146"/>
      <c r="J318" s="147"/>
      <c r="K318" s="143"/>
      <c r="L318" s="148"/>
      <c r="M318" s="149"/>
    </row>
    <row r="319" spans="1:13" ht="15" customHeight="1">
      <c r="A319" s="172"/>
      <c r="B319" s="143"/>
      <c r="C319" s="141"/>
      <c r="D319" s="142"/>
      <c r="E319" s="150"/>
      <c r="F319" s="143"/>
      <c r="G319" s="143"/>
      <c r="H319" s="143"/>
      <c r="I319" s="146"/>
      <c r="J319" s="147"/>
      <c r="K319" s="143"/>
      <c r="L319" s="148"/>
      <c r="M319" s="149"/>
    </row>
    <row r="320" spans="1:13" ht="15" customHeight="1">
      <c r="A320" s="172"/>
      <c r="B320" s="143"/>
      <c r="C320" s="141"/>
      <c r="D320" s="144"/>
      <c r="E320" s="145"/>
      <c r="F320" s="143"/>
      <c r="G320" s="143"/>
      <c r="H320" s="143"/>
      <c r="I320" s="146"/>
      <c r="J320" s="147"/>
      <c r="K320" s="143"/>
      <c r="L320" s="148"/>
      <c r="M320" s="149"/>
    </row>
    <row r="321" spans="1:13" ht="15" customHeight="1">
      <c r="A321" s="172"/>
      <c r="B321" s="143"/>
      <c r="C321" s="141"/>
      <c r="D321" s="150"/>
      <c r="E321" s="150"/>
      <c r="F321" s="143"/>
      <c r="G321" s="151"/>
      <c r="H321" s="151"/>
      <c r="I321" s="146"/>
      <c r="J321" s="147"/>
      <c r="K321" s="143"/>
      <c r="L321" s="148"/>
      <c r="M321" s="149"/>
    </row>
    <row r="322" spans="1:13" ht="15" customHeight="1">
      <c r="A322" s="172"/>
      <c r="B322" s="143"/>
      <c r="C322" s="141"/>
      <c r="D322" s="144"/>
      <c r="E322" s="145"/>
      <c r="F322" s="143"/>
      <c r="G322" s="143"/>
      <c r="H322" s="143"/>
      <c r="I322" s="146"/>
      <c r="J322" s="147"/>
      <c r="K322" s="143"/>
      <c r="L322" s="148"/>
      <c r="M322" s="149"/>
    </row>
    <row r="323" spans="1:13" ht="15" customHeight="1">
      <c r="A323" s="172"/>
      <c r="B323" s="143"/>
      <c r="C323" s="141"/>
      <c r="D323" s="142"/>
      <c r="E323" s="150"/>
      <c r="F323" s="143"/>
      <c r="G323" s="143"/>
      <c r="H323" s="143"/>
      <c r="I323" s="146"/>
      <c r="J323" s="147"/>
      <c r="K323" s="143"/>
      <c r="L323" s="148"/>
      <c r="M323" s="149"/>
    </row>
    <row r="324" spans="1:13" ht="15" customHeight="1">
      <c r="A324" s="172"/>
      <c r="B324" s="143"/>
      <c r="C324" s="141"/>
      <c r="D324" s="144"/>
      <c r="E324" s="145"/>
      <c r="F324" s="143"/>
      <c r="G324" s="143"/>
      <c r="H324" s="143"/>
      <c r="I324" s="146"/>
      <c r="J324" s="147"/>
      <c r="K324" s="143"/>
      <c r="L324" s="148"/>
      <c r="M324" s="149"/>
    </row>
    <row r="325" spans="1:13" ht="15" customHeight="1">
      <c r="A325" s="172"/>
      <c r="B325" s="143"/>
      <c r="C325" s="141"/>
      <c r="D325" s="150"/>
      <c r="E325" s="150"/>
      <c r="F325" s="143"/>
      <c r="G325" s="151"/>
      <c r="H325" s="151"/>
      <c r="I325" s="146"/>
      <c r="J325" s="147"/>
      <c r="K325" s="143"/>
      <c r="L325" s="148"/>
      <c r="M325" s="149"/>
    </row>
    <row r="326" spans="1:13" ht="15" customHeight="1">
      <c r="A326" s="172"/>
      <c r="B326" s="143"/>
      <c r="C326" s="141"/>
      <c r="D326" s="144"/>
      <c r="E326" s="145"/>
      <c r="F326" s="143"/>
      <c r="G326" s="143"/>
      <c r="H326" s="143"/>
      <c r="I326" s="146"/>
      <c r="J326" s="147"/>
      <c r="K326" s="143"/>
      <c r="L326" s="148"/>
      <c r="M326" s="149"/>
    </row>
    <row r="327" spans="1:13" ht="15" customHeight="1">
      <c r="A327" s="172"/>
      <c r="B327" s="143"/>
      <c r="C327" s="141"/>
      <c r="D327" s="142"/>
      <c r="E327" s="150"/>
      <c r="F327" s="143"/>
      <c r="G327" s="143"/>
      <c r="H327" s="143"/>
      <c r="I327" s="146"/>
      <c r="J327" s="147"/>
      <c r="K327" s="143"/>
      <c r="L327" s="148"/>
      <c r="M327" s="149"/>
    </row>
    <row r="328" spans="1:13" ht="15" customHeight="1">
      <c r="A328" s="172"/>
      <c r="B328" s="143"/>
      <c r="C328" s="141"/>
      <c r="D328" s="144"/>
      <c r="E328" s="145"/>
      <c r="F328" s="143"/>
      <c r="G328" s="143"/>
      <c r="H328" s="143"/>
      <c r="I328" s="146"/>
      <c r="J328" s="147"/>
      <c r="K328" s="143"/>
      <c r="L328" s="148"/>
      <c r="M328" s="149"/>
    </row>
    <row r="329" spans="1:13" ht="15" customHeight="1">
      <c r="A329" s="172"/>
      <c r="B329" s="143"/>
      <c r="C329" s="141"/>
      <c r="D329" s="150"/>
      <c r="E329" s="150"/>
      <c r="F329" s="143"/>
      <c r="G329" s="151"/>
      <c r="H329" s="151"/>
      <c r="I329" s="146"/>
      <c r="J329" s="147"/>
      <c r="K329" s="143"/>
      <c r="L329" s="148"/>
      <c r="M329" s="149"/>
    </row>
    <row r="330" spans="1:13" ht="15" customHeight="1">
      <c r="A330" s="172"/>
      <c r="B330" s="143"/>
      <c r="C330" s="141"/>
      <c r="D330" s="144"/>
      <c r="E330" s="145"/>
      <c r="F330" s="143"/>
      <c r="G330" s="143"/>
      <c r="H330" s="143"/>
      <c r="I330" s="146"/>
      <c r="J330" s="147"/>
      <c r="K330" s="143"/>
      <c r="L330" s="148"/>
      <c r="M330" s="149"/>
    </row>
    <row r="331" spans="1:13" ht="15" customHeight="1">
      <c r="A331" s="172"/>
      <c r="B331" s="143"/>
      <c r="C331" s="141"/>
      <c r="D331" s="142"/>
      <c r="E331" s="150"/>
      <c r="F331" s="143"/>
      <c r="G331" s="143"/>
      <c r="H331" s="143"/>
      <c r="I331" s="146"/>
      <c r="J331" s="147"/>
      <c r="K331" s="143"/>
      <c r="L331" s="148"/>
      <c r="M331" s="149"/>
    </row>
    <row r="332" spans="1:13" ht="15" customHeight="1">
      <c r="A332" s="172"/>
      <c r="B332" s="143"/>
      <c r="C332" s="141"/>
      <c r="D332" s="144"/>
      <c r="E332" s="145"/>
      <c r="F332" s="143"/>
      <c r="G332" s="143"/>
      <c r="H332" s="143"/>
      <c r="I332" s="146"/>
      <c r="J332" s="147"/>
      <c r="K332" s="143"/>
      <c r="L332" s="148"/>
      <c r="M332" s="149"/>
    </row>
    <row r="333" spans="1:13" ht="15" customHeight="1">
      <c r="A333" s="172"/>
      <c r="B333" s="143"/>
      <c r="C333" s="141"/>
      <c r="D333" s="150"/>
      <c r="E333" s="150"/>
      <c r="F333" s="143"/>
      <c r="G333" s="151"/>
      <c r="H333" s="151"/>
      <c r="I333" s="146"/>
      <c r="J333" s="147"/>
      <c r="K333" s="143"/>
      <c r="L333" s="148"/>
      <c r="M333" s="149"/>
    </row>
    <row r="334" spans="1:13" ht="15" customHeight="1">
      <c r="A334" s="172"/>
      <c r="B334" s="143"/>
      <c r="C334" s="141"/>
      <c r="D334" s="144"/>
      <c r="E334" s="145"/>
      <c r="F334" s="143"/>
      <c r="G334" s="143"/>
      <c r="H334" s="143"/>
      <c r="I334" s="146"/>
      <c r="J334" s="147"/>
      <c r="K334" s="143"/>
      <c r="L334" s="148"/>
      <c r="M334" s="149"/>
    </row>
    <row r="335" spans="1:13" ht="15" customHeight="1">
      <c r="A335" s="172"/>
      <c r="B335" s="143"/>
      <c r="C335" s="141"/>
      <c r="D335" s="142"/>
      <c r="E335" s="150"/>
      <c r="F335" s="143"/>
      <c r="G335" s="143"/>
      <c r="H335" s="143"/>
      <c r="I335" s="146"/>
      <c r="J335" s="147"/>
      <c r="K335" s="143"/>
      <c r="L335" s="148"/>
      <c r="M335" s="149"/>
    </row>
    <row r="336" spans="1:13" ht="15" customHeight="1">
      <c r="A336" s="172"/>
      <c r="B336" s="143"/>
      <c r="C336" s="141"/>
      <c r="D336" s="144"/>
      <c r="E336" s="145"/>
      <c r="F336" s="143"/>
      <c r="G336" s="143"/>
      <c r="H336" s="143"/>
      <c r="I336" s="146"/>
      <c r="J336" s="147"/>
      <c r="K336" s="143"/>
      <c r="L336" s="148"/>
      <c r="M336" s="149"/>
    </row>
    <row r="337" spans="1:13" ht="15" customHeight="1">
      <c r="A337" s="172"/>
      <c r="B337" s="143"/>
      <c r="C337" s="141"/>
      <c r="D337" s="150"/>
      <c r="E337" s="150"/>
      <c r="F337" s="143"/>
      <c r="G337" s="151"/>
      <c r="H337" s="151"/>
      <c r="I337" s="146"/>
      <c r="J337" s="147"/>
      <c r="K337" s="143"/>
      <c r="L337" s="148"/>
      <c r="M337" s="149"/>
    </row>
    <row r="338" spans="1:13" ht="15" customHeight="1">
      <c r="A338" s="172"/>
      <c r="B338" s="143"/>
      <c r="C338" s="141"/>
      <c r="D338" s="144"/>
      <c r="E338" s="145"/>
      <c r="F338" s="143"/>
      <c r="G338" s="143"/>
      <c r="H338" s="143"/>
      <c r="I338" s="146"/>
      <c r="J338" s="147"/>
      <c r="K338" s="143"/>
      <c r="L338" s="148"/>
      <c r="M338" s="149"/>
    </row>
    <row r="339" spans="1:13" ht="15" customHeight="1">
      <c r="A339" s="172"/>
      <c r="B339" s="143"/>
      <c r="C339" s="141"/>
      <c r="D339" s="142"/>
      <c r="E339" s="150"/>
      <c r="F339" s="143"/>
      <c r="G339" s="143"/>
      <c r="H339" s="143"/>
      <c r="I339" s="146"/>
      <c r="J339" s="147"/>
      <c r="K339" s="143"/>
      <c r="L339" s="148"/>
      <c r="M339" s="149"/>
    </row>
    <row r="340" spans="1:13" ht="15" customHeight="1">
      <c r="A340" s="172"/>
      <c r="B340" s="143"/>
      <c r="C340" s="141"/>
      <c r="D340" s="144"/>
      <c r="E340" s="145"/>
      <c r="F340" s="143"/>
      <c r="G340" s="143"/>
      <c r="H340" s="143"/>
      <c r="I340" s="146"/>
      <c r="J340" s="147"/>
      <c r="K340" s="143"/>
      <c r="L340" s="148"/>
      <c r="M340" s="149"/>
    </row>
    <row r="341" spans="1:13" ht="15" customHeight="1">
      <c r="A341" s="172"/>
      <c r="B341" s="143"/>
      <c r="C341" s="141"/>
      <c r="D341" s="150"/>
      <c r="E341" s="150"/>
      <c r="F341" s="143"/>
      <c r="G341" s="151"/>
      <c r="H341" s="151"/>
      <c r="I341" s="146"/>
      <c r="J341" s="147"/>
      <c r="K341" s="143"/>
      <c r="L341" s="148"/>
      <c r="M341" s="149"/>
    </row>
    <row r="342" spans="1:13" ht="15" customHeight="1">
      <c r="A342" s="172"/>
      <c r="B342" s="143"/>
      <c r="C342" s="141"/>
      <c r="D342" s="144"/>
      <c r="E342" s="145"/>
      <c r="F342" s="143"/>
      <c r="G342" s="143"/>
      <c r="H342" s="143"/>
      <c r="I342" s="146"/>
      <c r="J342" s="147"/>
      <c r="K342" s="143"/>
      <c r="L342" s="148"/>
      <c r="M342" s="149"/>
    </row>
    <row r="343" spans="1:13" ht="15" customHeight="1">
      <c r="A343" s="172"/>
      <c r="B343" s="143"/>
      <c r="C343" s="141"/>
      <c r="D343" s="142"/>
      <c r="E343" s="150"/>
      <c r="F343" s="143"/>
      <c r="G343" s="143"/>
      <c r="H343" s="143"/>
      <c r="I343" s="146"/>
      <c r="J343" s="147"/>
      <c r="K343" s="143"/>
      <c r="L343" s="148"/>
      <c r="M343" s="149"/>
    </row>
    <row r="344" spans="1:13" ht="15" customHeight="1">
      <c r="A344" s="172"/>
      <c r="B344" s="143"/>
      <c r="C344" s="141"/>
      <c r="D344" s="144"/>
      <c r="E344" s="145"/>
      <c r="F344" s="143"/>
      <c r="G344" s="143"/>
      <c r="H344" s="143"/>
      <c r="I344" s="146"/>
      <c r="J344" s="147"/>
      <c r="K344" s="143"/>
      <c r="L344" s="148"/>
      <c r="M344" s="149"/>
    </row>
    <row r="345" spans="1:13" ht="15" customHeight="1">
      <c r="A345" s="172"/>
      <c r="B345" s="143"/>
      <c r="C345" s="141"/>
      <c r="D345" s="150"/>
      <c r="E345" s="150"/>
      <c r="F345" s="143"/>
      <c r="G345" s="151"/>
      <c r="H345" s="151"/>
      <c r="I345" s="146"/>
      <c r="J345" s="147"/>
      <c r="K345" s="143"/>
      <c r="L345" s="148"/>
      <c r="M345" s="149"/>
    </row>
    <row r="346" spans="1:13" ht="15" customHeight="1">
      <c r="A346" s="172"/>
      <c r="B346" s="143"/>
      <c r="C346" s="141"/>
      <c r="D346" s="144"/>
      <c r="E346" s="145"/>
      <c r="F346" s="143"/>
      <c r="G346" s="143"/>
      <c r="H346" s="143"/>
      <c r="I346" s="146"/>
      <c r="J346" s="147"/>
      <c r="K346" s="143"/>
      <c r="L346" s="148"/>
      <c r="M346" s="149"/>
    </row>
    <row r="347" spans="1:13" ht="15" customHeight="1">
      <c r="A347" s="172"/>
      <c r="B347" s="143"/>
      <c r="C347" s="141"/>
      <c r="D347" s="142"/>
      <c r="E347" s="150"/>
      <c r="F347" s="143"/>
      <c r="G347" s="143"/>
      <c r="H347" s="143"/>
      <c r="I347" s="146"/>
      <c r="J347" s="147"/>
      <c r="K347" s="143"/>
      <c r="L347" s="148"/>
      <c r="M347" s="149"/>
    </row>
    <row r="348" spans="1:13" ht="15" customHeight="1">
      <c r="A348" s="172"/>
      <c r="B348" s="143"/>
      <c r="C348" s="141"/>
      <c r="D348" s="144"/>
      <c r="E348" s="145"/>
      <c r="F348" s="143"/>
      <c r="G348" s="143"/>
      <c r="H348" s="143"/>
      <c r="I348" s="146"/>
      <c r="J348" s="147"/>
      <c r="K348" s="143"/>
      <c r="L348" s="148"/>
      <c r="M348" s="149"/>
    </row>
    <row r="349" spans="1:13" ht="15" customHeight="1">
      <c r="A349" s="172"/>
      <c r="B349" s="143"/>
      <c r="C349" s="141"/>
      <c r="D349" s="150"/>
      <c r="E349" s="150"/>
      <c r="F349" s="143"/>
      <c r="G349" s="151"/>
      <c r="H349" s="151"/>
      <c r="I349" s="146"/>
      <c r="J349" s="147"/>
      <c r="K349" s="143"/>
      <c r="L349" s="148"/>
      <c r="M349" s="149"/>
    </row>
    <row r="350" spans="1:13">
      <c r="A350" s="173"/>
      <c r="B350" s="142"/>
      <c r="C350" s="142"/>
      <c r="D350" s="142"/>
      <c r="E350" s="150"/>
      <c r="F350" s="143"/>
      <c r="G350" s="142"/>
      <c r="H350" s="142"/>
      <c r="I350" s="153"/>
      <c r="J350" s="154"/>
      <c r="K350" s="152"/>
      <c r="L350" s="148"/>
      <c r="M350" s="149"/>
    </row>
    <row r="351" spans="1:13">
      <c r="A351" s="173"/>
      <c r="B351" s="142"/>
      <c r="C351" s="142"/>
      <c r="D351" s="142"/>
      <c r="E351" s="150"/>
      <c r="F351" s="143"/>
      <c r="G351" s="142"/>
      <c r="H351" s="150"/>
      <c r="I351" s="155"/>
      <c r="J351" s="156"/>
      <c r="K351" s="152"/>
      <c r="L351" s="148"/>
      <c r="M351" s="149"/>
    </row>
    <row r="352" spans="1:13">
      <c r="A352" s="173"/>
      <c r="B352" s="142"/>
      <c r="C352" s="142"/>
      <c r="D352" s="142"/>
      <c r="E352" s="150"/>
      <c r="F352" s="143"/>
      <c r="G352" s="142"/>
      <c r="H352" s="142"/>
      <c r="I352" s="152"/>
      <c r="J352" s="146"/>
      <c r="K352" s="152"/>
      <c r="L352" s="148"/>
      <c r="M352" s="149"/>
    </row>
    <row r="353" spans="1:13">
      <c r="A353" s="173"/>
      <c r="B353" s="142"/>
      <c r="C353" s="142"/>
      <c r="D353" s="142"/>
      <c r="E353" s="150"/>
      <c r="F353" s="143"/>
      <c r="G353" s="142"/>
      <c r="H353" s="142"/>
      <c r="I353" s="152"/>
      <c r="J353" s="146"/>
      <c r="K353" s="152"/>
      <c r="L353" s="148"/>
      <c r="M353" s="149"/>
    </row>
    <row r="354" spans="1:13">
      <c r="A354" s="173"/>
      <c r="B354" s="142"/>
      <c r="C354" s="142"/>
      <c r="D354" s="142"/>
      <c r="E354" s="150"/>
      <c r="F354" s="143"/>
      <c r="G354" s="142"/>
      <c r="H354" s="150"/>
      <c r="I354" s="155"/>
      <c r="J354" s="156"/>
      <c r="K354" s="152"/>
      <c r="L354" s="148"/>
      <c r="M354" s="149"/>
    </row>
    <row r="355" spans="1:13">
      <c r="A355" s="173"/>
      <c r="B355" s="142"/>
      <c r="C355" s="142"/>
      <c r="D355" s="142"/>
      <c r="E355" s="150"/>
      <c r="F355" s="143"/>
      <c r="G355" s="152"/>
      <c r="H355" s="152"/>
      <c r="I355" s="153"/>
      <c r="J355" s="146"/>
      <c r="K355" s="152"/>
      <c r="L355" s="148"/>
      <c r="M355" s="149"/>
    </row>
    <row r="356" spans="1:13">
      <c r="A356" s="173"/>
      <c r="B356" s="142"/>
      <c r="C356" s="142"/>
      <c r="D356" s="142"/>
      <c r="E356" s="150"/>
      <c r="F356" s="143"/>
      <c r="G356" s="152"/>
      <c r="H356" s="152"/>
      <c r="I356" s="153"/>
      <c r="J356" s="146"/>
      <c r="K356" s="152"/>
      <c r="L356" s="148"/>
      <c r="M356" s="149"/>
    </row>
    <row r="357" spans="1:13">
      <c r="A357" s="173"/>
      <c r="B357" s="142"/>
      <c r="C357" s="142"/>
      <c r="D357" s="142"/>
      <c r="E357" s="150"/>
      <c r="F357" s="143"/>
      <c r="G357" s="152"/>
      <c r="H357" s="152"/>
      <c r="I357" s="153"/>
      <c r="J357" s="146"/>
      <c r="K357" s="152"/>
      <c r="L357" s="148"/>
      <c r="M357" s="149"/>
    </row>
    <row r="358" spans="1:13">
      <c r="A358" s="173"/>
      <c r="B358" s="142"/>
      <c r="C358" s="142"/>
      <c r="D358" s="142"/>
      <c r="E358" s="150"/>
      <c r="F358" s="143"/>
      <c r="G358" s="152"/>
      <c r="H358" s="152"/>
      <c r="I358" s="153"/>
      <c r="J358" s="146"/>
      <c r="K358" s="152"/>
      <c r="L358" s="148"/>
      <c r="M358" s="149"/>
    </row>
    <row r="359" spans="1:13">
      <c r="A359" s="173"/>
      <c r="B359" s="142"/>
      <c r="C359" s="142"/>
      <c r="D359" s="142"/>
      <c r="E359" s="150"/>
      <c r="F359" s="143"/>
      <c r="G359" s="152"/>
      <c r="H359" s="152"/>
      <c r="I359" s="153"/>
      <c r="J359" s="146"/>
      <c r="K359" s="152"/>
      <c r="L359" s="148"/>
      <c r="M359" s="149"/>
    </row>
    <row r="360" spans="1:13">
      <c r="A360" s="173"/>
      <c r="B360" s="142"/>
      <c r="C360" s="142"/>
      <c r="D360" s="142"/>
      <c r="E360" s="150"/>
      <c r="F360" s="143"/>
      <c r="G360" s="152"/>
      <c r="H360" s="152"/>
      <c r="I360" s="153"/>
      <c r="J360" s="146"/>
      <c r="K360" s="152"/>
      <c r="L360" s="148"/>
      <c r="M360" s="149"/>
    </row>
    <row r="361" spans="1:13">
      <c r="A361" s="173"/>
      <c r="B361" s="142"/>
      <c r="C361" s="142"/>
      <c r="D361" s="142"/>
      <c r="E361" s="150"/>
      <c r="F361" s="143"/>
      <c r="G361" s="152"/>
      <c r="H361" s="152"/>
      <c r="I361" s="153"/>
      <c r="J361" s="146"/>
      <c r="K361" s="152"/>
      <c r="L361" s="148"/>
      <c r="M361" s="149"/>
    </row>
    <row r="362" spans="1:13">
      <c r="A362" s="173"/>
      <c r="B362" s="142"/>
      <c r="C362" s="142"/>
      <c r="D362" s="142"/>
      <c r="E362" s="150"/>
      <c r="F362" s="143"/>
      <c r="G362" s="152"/>
      <c r="H362" s="152"/>
      <c r="I362" s="153"/>
      <c r="J362" s="146"/>
      <c r="K362" s="152"/>
      <c r="L362" s="148"/>
      <c r="M362" s="149"/>
    </row>
    <row r="363" spans="1:13">
      <c r="A363" s="173"/>
      <c r="B363" s="142"/>
      <c r="C363" s="142"/>
      <c r="D363" s="142"/>
      <c r="E363" s="150"/>
      <c r="F363" s="143"/>
      <c r="G363" s="152"/>
      <c r="H363" s="152"/>
      <c r="I363" s="153"/>
      <c r="J363" s="146"/>
      <c r="K363" s="152"/>
      <c r="L363" s="148"/>
      <c r="M363" s="149"/>
    </row>
    <row r="364" spans="1:13">
      <c r="A364" s="173"/>
      <c r="B364" s="142"/>
      <c r="C364" s="142"/>
      <c r="D364" s="142"/>
      <c r="E364" s="150"/>
      <c r="F364" s="143"/>
      <c r="G364" s="152"/>
      <c r="H364" s="152"/>
      <c r="I364" s="153"/>
      <c r="J364" s="146"/>
      <c r="K364" s="152"/>
      <c r="L364" s="148"/>
      <c r="M364" s="149"/>
    </row>
    <row r="365" spans="1:13">
      <c r="A365" s="173"/>
      <c r="B365" s="142"/>
      <c r="C365" s="142"/>
      <c r="D365" s="142"/>
      <c r="E365" s="150"/>
      <c r="F365" s="143"/>
      <c r="G365" s="152"/>
      <c r="H365" s="152"/>
      <c r="I365" s="153"/>
      <c r="J365" s="146"/>
      <c r="K365" s="152"/>
      <c r="L365" s="148"/>
      <c r="M365" s="149"/>
    </row>
    <row r="366" spans="1:13">
      <c r="B366" s="115"/>
    </row>
    <row r="367" spans="1:13">
      <c r="B367" s="115"/>
    </row>
    <row r="368" spans="1:13">
      <c r="B368" s="115"/>
    </row>
    <row r="369" spans="2:2">
      <c r="B369" s="115"/>
    </row>
    <row r="370" spans="2:2">
      <c r="B370" s="115"/>
    </row>
    <row r="371" spans="2:2">
      <c r="B371" s="115"/>
    </row>
    <row r="372" spans="2:2">
      <c r="B372" s="115"/>
    </row>
    <row r="373" spans="2:2">
      <c r="B373" s="115"/>
    </row>
    <row r="374" spans="2:2">
      <c r="B374" s="115"/>
    </row>
    <row r="375" spans="2:2">
      <c r="B375" s="115"/>
    </row>
    <row r="376" spans="2:2">
      <c r="B376" s="115"/>
    </row>
    <row r="377" spans="2:2">
      <c r="B377" s="115"/>
    </row>
    <row r="378" spans="2:2">
      <c r="B378" s="115"/>
    </row>
    <row r="379" spans="2:2">
      <c r="B379" s="115"/>
    </row>
    <row r="380" spans="2:2">
      <c r="B380" s="115"/>
    </row>
    <row r="381" spans="2:2">
      <c r="B381" s="115"/>
    </row>
    <row r="382" spans="2:2">
      <c r="B382" s="115"/>
    </row>
    <row r="383" spans="2:2">
      <c r="B383" s="115"/>
    </row>
    <row r="384" spans="2:2">
      <c r="B384" s="115"/>
    </row>
    <row r="385" spans="2:2">
      <c r="B385" s="115"/>
    </row>
    <row r="386" spans="2:2">
      <c r="B386" s="115"/>
    </row>
    <row r="387" spans="2:2">
      <c r="B387" s="115"/>
    </row>
    <row r="388" spans="2:2">
      <c r="B388" s="115"/>
    </row>
    <row r="389" spans="2:2">
      <c r="B389" s="115"/>
    </row>
    <row r="390" spans="2:2">
      <c r="B390" s="115"/>
    </row>
    <row r="391" spans="2:2">
      <c r="B391" s="115"/>
    </row>
    <row r="392" spans="2:2">
      <c r="B392" s="115"/>
    </row>
    <row r="393" spans="2:2">
      <c r="B393" s="115"/>
    </row>
    <row r="394" spans="2:2">
      <c r="B394" s="115"/>
    </row>
    <row r="395" spans="2:2">
      <c r="B395" s="115"/>
    </row>
    <row r="396" spans="2:2">
      <c r="B396" s="115"/>
    </row>
    <row r="397" spans="2:2">
      <c r="B397" s="115"/>
    </row>
    <row r="398" spans="2:2">
      <c r="B398" s="115"/>
    </row>
    <row r="399" spans="2:2">
      <c r="B399" s="115"/>
    </row>
    <row r="400" spans="2:2">
      <c r="B400" s="115"/>
    </row>
    <row r="401" spans="2:2">
      <c r="B401" s="115"/>
    </row>
    <row r="402" spans="2:2">
      <c r="B402" s="115"/>
    </row>
    <row r="403" spans="2:2">
      <c r="B403" s="115"/>
    </row>
    <row r="404" spans="2:2">
      <c r="B404" s="115"/>
    </row>
    <row r="405" spans="2:2">
      <c r="B405" s="115"/>
    </row>
    <row r="406" spans="2:2">
      <c r="B406" s="115"/>
    </row>
    <row r="407" spans="2:2">
      <c r="B407" s="115"/>
    </row>
    <row r="408" spans="2:2">
      <c r="B408" s="115"/>
    </row>
    <row r="409" spans="2:2">
      <c r="B409" s="115"/>
    </row>
    <row r="410" spans="2:2">
      <c r="B410" s="115"/>
    </row>
    <row r="411" spans="2:2">
      <c r="B411" s="115"/>
    </row>
    <row r="412" spans="2:2">
      <c r="B412" s="115"/>
    </row>
    <row r="413" spans="2:2">
      <c r="B413" s="115"/>
    </row>
    <row r="414" spans="2:2">
      <c r="B414" s="115"/>
    </row>
    <row r="415" spans="2:2">
      <c r="B415" s="115"/>
    </row>
    <row r="416" spans="2:2">
      <c r="B416" s="115"/>
    </row>
    <row r="417" spans="2:2">
      <c r="B417" s="115"/>
    </row>
    <row r="418" spans="2:2">
      <c r="B418" s="115"/>
    </row>
    <row r="419" spans="2:2">
      <c r="B419" s="115"/>
    </row>
    <row r="420" spans="2:2">
      <c r="B420" s="115"/>
    </row>
    <row r="421" spans="2:2">
      <c r="B421" s="115"/>
    </row>
    <row r="422" spans="2:2">
      <c r="B422" s="115"/>
    </row>
    <row r="423" spans="2:2">
      <c r="B423" s="115"/>
    </row>
    <row r="424" spans="2:2">
      <c r="B424" s="115"/>
    </row>
    <row r="425" spans="2:2">
      <c r="B425" s="115"/>
    </row>
    <row r="426" spans="2:2">
      <c r="B426" s="115"/>
    </row>
    <row r="427" spans="2:2">
      <c r="B427" s="115"/>
    </row>
    <row r="428" spans="2:2">
      <c r="B428" s="115"/>
    </row>
    <row r="429" spans="2:2">
      <c r="B429" s="115"/>
    </row>
    <row r="430" spans="2:2">
      <c r="B430" s="115"/>
    </row>
    <row r="431" spans="2:2">
      <c r="B431" s="115"/>
    </row>
    <row r="432" spans="2:2">
      <c r="B432" s="115"/>
    </row>
    <row r="433" spans="2:2">
      <c r="B433" s="115"/>
    </row>
    <row r="434" spans="2:2">
      <c r="B434" s="115"/>
    </row>
    <row r="435" spans="2:2">
      <c r="B435" s="115"/>
    </row>
    <row r="436" spans="2:2">
      <c r="B436" s="115"/>
    </row>
    <row r="437" spans="2:2">
      <c r="B437" s="115"/>
    </row>
    <row r="438" spans="2:2">
      <c r="B438" s="115"/>
    </row>
    <row r="439" spans="2:2">
      <c r="B439" s="115"/>
    </row>
    <row r="440" spans="2:2">
      <c r="B440" s="115"/>
    </row>
    <row r="441" spans="2:2">
      <c r="B441" s="115"/>
    </row>
    <row r="442" spans="2:2">
      <c r="B442" s="115"/>
    </row>
    <row r="443" spans="2:2">
      <c r="B443" s="115"/>
    </row>
    <row r="444" spans="2:2">
      <c r="B444" s="115"/>
    </row>
    <row r="445" spans="2:2">
      <c r="B445" s="115"/>
    </row>
    <row r="446" spans="2:2">
      <c r="B446" s="115"/>
    </row>
    <row r="447" spans="2:2">
      <c r="B447" s="115"/>
    </row>
    <row r="448" spans="2:2">
      <c r="B448" s="115"/>
    </row>
    <row r="449" spans="2:2">
      <c r="B449" s="115"/>
    </row>
    <row r="450" spans="2:2">
      <c r="B450" s="115"/>
    </row>
    <row r="451" spans="2:2">
      <c r="B451" s="115"/>
    </row>
    <row r="452" spans="2:2">
      <c r="B452" s="115"/>
    </row>
    <row r="453" spans="2:2">
      <c r="B453" s="115"/>
    </row>
    <row r="454" spans="2:2">
      <c r="B454" s="115"/>
    </row>
    <row r="455" spans="2:2">
      <c r="B455" s="115"/>
    </row>
    <row r="456" spans="2:2">
      <c r="B456" s="115"/>
    </row>
    <row r="457" spans="2:2">
      <c r="B457" s="115"/>
    </row>
    <row r="458" spans="2:2">
      <c r="B458" s="115"/>
    </row>
    <row r="459" spans="2:2">
      <c r="B459" s="115"/>
    </row>
    <row r="460" spans="2:2">
      <c r="B460" s="115"/>
    </row>
    <row r="461" spans="2:2">
      <c r="B461" s="115"/>
    </row>
    <row r="462" spans="2:2">
      <c r="B462" s="115"/>
    </row>
    <row r="463" spans="2:2">
      <c r="B463" s="115"/>
    </row>
    <row r="464" spans="2:2">
      <c r="B464" s="115"/>
    </row>
    <row r="465" spans="2:2">
      <c r="B465" s="115"/>
    </row>
    <row r="466" spans="2:2">
      <c r="B466" s="115"/>
    </row>
    <row r="467" spans="2:2">
      <c r="B467" s="115"/>
    </row>
    <row r="468" spans="2:2">
      <c r="B468" s="115"/>
    </row>
    <row r="469" spans="2:2">
      <c r="B469" s="115"/>
    </row>
    <row r="470" spans="2:2">
      <c r="B470" s="115"/>
    </row>
    <row r="471" spans="2:2">
      <c r="B471" s="115"/>
    </row>
    <row r="472" spans="2:2">
      <c r="B472" s="115"/>
    </row>
    <row r="473" spans="2:2">
      <c r="B473" s="115"/>
    </row>
    <row r="474" spans="2:2">
      <c r="B474" s="115"/>
    </row>
    <row r="475" spans="2:2">
      <c r="B475" s="115"/>
    </row>
    <row r="476" spans="2:2">
      <c r="B476" s="115"/>
    </row>
    <row r="477" spans="2:2">
      <c r="B477" s="115"/>
    </row>
    <row r="478" spans="2:2">
      <c r="B478" s="115"/>
    </row>
    <row r="479" spans="2:2">
      <c r="B479" s="115"/>
    </row>
    <row r="480" spans="2:2">
      <c r="B480" s="115"/>
    </row>
    <row r="481" spans="2:2">
      <c r="B481" s="115"/>
    </row>
    <row r="482" spans="2:2">
      <c r="B482" s="115"/>
    </row>
    <row r="483" spans="2:2">
      <c r="B483" s="115"/>
    </row>
    <row r="484" spans="2:2">
      <c r="B484" s="115"/>
    </row>
    <row r="485" spans="2:2">
      <c r="B485" s="115"/>
    </row>
    <row r="486" spans="2:2">
      <c r="B486" s="115"/>
    </row>
    <row r="487" spans="2:2">
      <c r="B487" s="115"/>
    </row>
    <row r="488" spans="2:2">
      <c r="B488" s="115"/>
    </row>
    <row r="489" spans="2:2">
      <c r="B489" s="115"/>
    </row>
    <row r="490" spans="2:2">
      <c r="B490" s="115"/>
    </row>
    <row r="491" spans="2:2">
      <c r="B491" s="115"/>
    </row>
    <row r="492" spans="2:2">
      <c r="B492" s="115"/>
    </row>
    <row r="493" spans="2:2">
      <c r="B493" s="115"/>
    </row>
    <row r="494" spans="2:2">
      <c r="B494" s="115"/>
    </row>
    <row r="495" spans="2:2">
      <c r="B495" s="115"/>
    </row>
    <row r="496" spans="2:2">
      <c r="B496" s="115"/>
    </row>
    <row r="497" spans="2:2">
      <c r="B497" s="115"/>
    </row>
    <row r="498" spans="2:2">
      <c r="B498" s="115"/>
    </row>
    <row r="499" spans="2:2">
      <c r="B499" s="115"/>
    </row>
    <row r="500" spans="2:2">
      <c r="B500" s="115"/>
    </row>
    <row r="501" spans="2:2">
      <c r="B501" s="115"/>
    </row>
    <row r="502" spans="2:2">
      <c r="B502" s="115"/>
    </row>
    <row r="503" spans="2:2">
      <c r="B503" s="115"/>
    </row>
    <row r="504" spans="2:2">
      <c r="B504" s="115"/>
    </row>
    <row r="505" spans="2:2">
      <c r="B505" s="115"/>
    </row>
    <row r="506" spans="2:2">
      <c r="B506" s="115"/>
    </row>
    <row r="507" spans="2:2">
      <c r="B507" s="115"/>
    </row>
    <row r="508" spans="2:2">
      <c r="B508" s="115"/>
    </row>
    <row r="509" spans="2:2">
      <c r="B509" s="115"/>
    </row>
    <row r="510" spans="2:2">
      <c r="B510" s="115"/>
    </row>
    <row r="511" spans="2:2">
      <c r="B511" s="115"/>
    </row>
    <row r="512" spans="2:2">
      <c r="B512" s="115"/>
    </row>
    <row r="513" spans="2:2">
      <c r="B513" s="115"/>
    </row>
    <row r="514" spans="2:2">
      <c r="B514" s="115"/>
    </row>
    <row r="515" spans="2:2">
      <c r="B515" s="115"/>
    </row>
    <row r="516" spans="2:2">
      <c r="B516" s="115"/>
    </row>
    <row r="517" spans="2:2">
      <c r="B517" s="115"/>
    </row>
    <row r="518" spans="2:2">
      <c r="B518" s="115"/>
    </row>
    <row r="519" spans="2:2">
      <c r="B519" s="115"/>
    </row>
    <row r="520" spans="2:2">
      <c r="B520" s="115"/>
    </row>
    <row r="521" spans="2:2">
      <c r="B521" s="115"/>
    </row>
    <row r="522" spans="2:2">
      <c r="B522" s="115"/>
    </row>
    <row r="523" spans="2:2">
      <c r="B523" s="115"/>
    </row>
    <row r="524" spans="2:2">
      <c r="B524" s="115"/>
    </row>
    <row r="525" spans="2:2">
      <c r="B525" s="115"/>
    </row>
    <row r="526" spans="2:2">
      <c r="B526" s="115"/>
    </row>
    <row r="527" spans="2:2">
      <c r="B527" s="115"/>
    </row>
    <row r="528" spans="2:2">
      <c r="B528" s="115"/>
    </row>
    <row r="529" spans="2:2">
      <c r="B529" s="115"/>
    </row>
    <row r="530" spans="2:2">
      <c r="B530" s="115"/>
    </row>
    <row r="531" spans="2:2">
      <c r="B531" s="115"/>
    </row>
    <row r="532" spans="2:2">
      <c r="B532" s="115"/>
    </row>
    <row r="533" spans="2:2">
      <c r="B533" s="115"/>
    </row>
    <row r="534" spans="2:2">
      <c r="B534" s="115"/>
    </row>
    <row r="535" spans="2:2">
      <c r="B535" s="115"/>
    </row>
    <row r="536" spans="2:2">
      <c r="B536" s="115"/>
    </row>
    <row r="537" spans="2:2">
      <c r="B537" s="115"/>
    </row>
  </sheetData>
  <autoFilter ref="A10:L274"/>
  <mergeCells count="422">
    <mergeCell ref="K103:K106"/>
    <mergeCell ref="K91:K94"/>
    <mergeCell ref="K99:K102"/>
    <mergeCell ref="L87:L90"/>
    <mergeCell ref="L95:L98"/>
    <mergeCell ref="K95:K98"/>
    <mergeCell ref="A95:A98"/>
    <mergeCell ref="C95:C98"/>
    <mergeCell ref="J95:J98"/>
    <mergeCell ref="L131:L134"/>
    <mergeCell ref="L143:L146"/>
    <mergeCell ref="L107:L110"/>
    <mergeCell ref="L111:L114"/>
    <mergeCell ref="L119:L122"/>
    <mergeCell ref="L127:L130"/>
    <mergeCell ref="L115:L118"/>
    <mergeCell ref="L123:L126"/>
    <mergeCell ref="L99:L102"/>
    <mergeCell ref="L103:L106"/>
    <mergeCell ref="J67:J70"/>
    <mergeCell ref="D70:F70"/>
    <mergeCell ref="D98:F98"/>
    <mergeCell ref="L15:L18"/>
    <mergeCell ref="L27:L30"/>
    <mergeCell ref="L31:L34"/>
    <mergeCell ref="L47:L50"/>
    <mergeCell ref="L51:L54"/>
    <mergeCell ref="L55:L58"/>
    <mergeCell ref="L59:L62"/>
    <mergeCell ref="L71:L74"/>
    <mergeCell ref="L39:L42"/>
    <mergeCell ref="L67:L70"/>
    <mergeCell ref="L75:L78"/>
    <mergeCell ref="L79:L82"/>
    <mergeCell ref="L91:L94"/>
    <mergeCell ref="J83:J86"/>
    <mergeCell ref="K83:K86"/>
    <mergeCell ref="D86:F86"/>
    <mergeCell ref="K23:K26"/>
    <mergeCell ref="K31:K34"/>
    <mergeCell ref="K51:K54"/>
    <mergeCell ref="K55:K58"/>
    <mergeCell ref="L23:L26"/>
    <mergeCell ref="A39:A42"/>
    <mergeCell ref="A191:A194"/>
    <mergeCell ref="A187:A190"/>
    <mergeCell ref="A203:A206"/>
    <mergeCell ref="A211:A214"/>
    <mergeCell ref="A223:A226"/>
    <mergeCell ref="A227:A230"/>
    <mergeCell ref="A59:A62"/>
    <mergeCell ref="A55:A58"/>
    <mergeCell ref="A103:A106"/>
    <mergeCell ref="A99:A102"/>
    <mergeCell ref="A79:A82"/>
    <mergeCell ref="A75:A78"/>
    <mergeCell ref="C67:C70"/>
    <mergeCell ref="A147:A150"/>
    <mergeCell ref="C215:C218"/>
    <mergeCell ref="A107:A110"/>
    <mergeCell ref="C107:C110"/>
    <mergeCell ref="A127:A130"/>
    <mergeCell ref="C127:C130"/>
    <mergeCell ref="A131:A134"/>
    <mergeCell ref="C131:C134"/>
    <mergeCell ref="A163:A166"/>
    <mergeCell ref="C163:C166"/>
    <mergeCell ref="A159:A162"/>
    <mergeCell ref="C159:C162"/>
    <mergeCell ref="C147:C150"/>
    <mergeCell ref="A71:A74"/>
    <mergeCell ref="C191:C194"/>
    <mergeCell ref="C83:C86"/>
    <mergeCell ref="A87:A90"/>
    <mergeCell ref="C87:C90"/>
    <mergeCell ref="J215:J218"/>
    <mergeCell ref="D218:F218"/>
    <mergeCell ref="K39:K42"/>
    <mergeCell ref="D42:F42"/>
    <mergeCell ref="C231:C234"/>
    <mergeCell ref="J231:J234"/>
    <mergeCell ref="D234:F234"/>
    <mergeCell ref="C235:C238"/>
    <mergeCell ref="J235:J238"/>
    <mergeCell ref="D238:F238"/>
    <mergeCell ref="C211:C214"/>
    <mergeCell ref="J211:J214"/>
    <mergeCell ref="D214:F214"/>
    <mergeCell ref="K155:K158"/>
    <mergeCell ref="K159:K162"/>
    <mergeCell ref="K171:K174"/>
    <mergeCell ref="K187:K190"/>
    <mergeCell ref="K191:K194"/>
    <mergeCell ref="K203:K206"/>
    <mergeCell ref="K211:K214"/>
    <mergeCell ref="K223:K226"/>
    <mergeCell ref="K227:K230"/>
    <mergeCell ref="K231:K234"/>
    <mergeCell ref="K67:K70"/>
    <mergeCell ref="K215:K218"/>
    <mergeCell ref="C55:C58"/>
    <mergeCell ref="J55:J58"/>
    <mergeCell ref="D58:F58"/>
    <mergeCell ref="C123:C126"/>
    <mergeCell ref="J123:J126"/>
    <mergeCell ref="D126:F126"/>
    <mergeCell ref="C31:C34"/>
    <mergeCell ref="J31:J34"/>
    <mergeCell ref="D34:F34"/>
    <mergeCell ref="C59:C62"/>
    <mergeCell ref="J59:J62"/>
    <mergeCell ref="D62:F62"/>
    <mergeCell ref="C71:C74"/>
    <mergeCell ref="D74:F74"/>
    <mergeCell ref="C75:C78"/>
    <mergeCell ref="D78:F78"/>
    <mergeCell ref="J71:J74"/>
    <mergeCell ref="J75:J78"/>
    <mergeCell ref="C99:C102"/>
    <mergeCell ref="J99:J102"/>
    <mergeCell ref="D102:F102"/>
    <mergeCell ref="C43:C46"/>
    <mergeCell ref="K59:K62"/>
    <mergeCell ref="L183:L186"/>
    <mergeCell ref="L195:L198"/>
    <mergeCell ref="L199:L202"/>
    <mergeCell ref="L187:L190"/>
    <mergeCell ref="L191:L194"/>
    <mergeCell ref="L203:L206"/>
    <mergeCell ref="L211:L214"/>
    <mergeCell ref="L267:L270"/>
    <mergeCell ref="L271:L274"/>
    <mergeCell ref="L259:L262"/>
    <mergeCell ref="L207:L210"/>
    <mergeCell ref="L219:L222"/>
    <mergeCell ref="L239:L242"/>
    <mergeCell ref="L243:L246"/>
    <mergeCell ref="L247:L250"/>
    <mergeCell ref="L251:L254"/>
    <mergeCell ref="L223:L226"/>
    <mergeCell ref="L227:L230"/>
    <mergeCell ref="L231:L234"/>
    <mergeCell ref="L235:L238"/>
    <mergeCell ref="L255:L258"/>
    <mergeCell ref="L263:L266"/>
    <mergeCell ref="L215:L218"/>
    <mergeCell ref="L163:L166"/>
    <mergeCell ref="L167:L170"/>
    <mergeCell ref="L175:L178"/>
    <mergeCell ref="L135:L138"/>
    <mergeCell ref="L139:L142"/>
    <mergeCell ref="L147:L150"/>
    <mergeCell ref="L151:L154"/>
    <mergeCell ref="L155:L158"/>
    <mergeCell ref="L159:L162"/>
    <mergeCell ref="L171:L174"/>
    <mergeCell ref="L11:L14"/>
    <mergeCell ref="L19:L22"/>
    <mergeCell ref="L35:L38"/>
    <mergeCell ref="L43:L46"/>
    <mergeCell ref="L63:L66"/>
    <mergeCell ref="L83:L86"/>
    <mergeCell ref="A1:J1"/>
    <mergeCell ref="A2:J2"/>
    <mergeCell ref="A3:J3"/>
    <mergeCell ref="A4:J4"/>
    <mergeCell ref="A5:J5"/>
    <mergeCell ref="A6:J6"/>
    <mergeCell ref="K11:K14"/>
    <mergeCell ref="D14:F14"/>
    <mergeCell ref="A19:A22"/>
    <mergeCell ref="C19:C22"/>
    <mergeCell ref="J19:J22"/>
    <mergeCell ref="K19:K22"/>
    <mergeCell ref="D22:F22"/>
    <mergeCell ref="A8:J8"/>
    <mergeCell ref="G9:H9"/>
    <mergeCell ref="I9:J9"/>
    <mergeCell ref="A11:A14"/>
    <mergeCell ref="K47:K50"/>
    <mergeCell ref="C11:C14"/>
    <mergeCell ref="J11:J14"/>
    <mergeCell ref="C15:C18"/>
    <mergeCell ref="J15:J18"/>
    <mergeCell ref="D18:F18"/>
    <mergeCell ref="A15:A18"/>
    <mergeCell ref="K15:K18"/>
    <mergeCell ref="A35:A38"/>
    <mergeCell ref="C35:C38"/>
    <mergeCell ref="J35:J38"/>
    <mergeCell ref="K35:K38"/>
    <mergeCell ref="D38:F38"/>
    <mergeCell ref="C23:C26"/>
    <mergeCell ref="J23:J26"/>
    <mergeCell ref="D26:F26"/>
    <mergeCell ref="A27:A30"/>
    <mergeCell ref="C27:C30"/>
    <mergeCell ref="J27:J30"/>
    <mergeCell ref="K27:K30"/>
    <mergeCell ref="D30:F30"/>
    <mergeCell ref="A31:A34"/>
    <mergeCell ref="A23:A26"/>
    <mergeCell ref="J107:J110"/>
    <mergeCell ref="K107:K110"/>
    <mergeCell ref="D110:F110"/>
    <mergeCell ref="K43:K46"/>
    <mergeCell ref="D46:F46"/>
    <mergeCell ref="A63:A66"/>
    <mergeCell ref="D90:F90"/>
    <mergeCell ref="A67:A70"/>
    <mergeCell ref="C63:C66"/>
    <mergeCell ref="J63:J66"/>
    <mergeCell ref="K63:K66"/>
    <mergeCell ref="D66:F66"/>
    <mergeCell ref="C79:C82"/>
    <mergeCell ref="J79:J82"/>
    <mergeCell ref="D82:F82"/>
    <mergeCell ref="K75:K78"/>
    <mergeCell ref="K79:K82"/>
    <mergeCell ref="J87:J90"/>
    <mergeCell ref="K87:K90"/>
    <mergeCell ref="K71:K74"/>
    <mergeCell ref="A51:A54"/>
    <mergeCell ref="A47:A50"/>
    <mergeCell ref="A43:A46"/>
    <mergeCell ref="J43:J46"/>
    <mergeCell ref="A155:A158"/>
    <mergeCell ref="C155:C158"/>
    <mergeCell ref="J127:J130"/>
    <mergeCell ref="K127:K130"/>
    <mergeCell ref="D130:F130"/>
    <mergeCell ref="C111:C114"/>
    <mergeCell ref="J111:J114"/>
    <mergeCell ref="K111:K114"/>
    <mergeCell ref="D114:F114"/>
    <mergeCell ref="A119:A122"/>
    <mergeCell ref="C119:C122"/>
    <mergeCell ref="J119:J122"/>
    <mergeCell ref="K119:K122"/>
    <mergeCell ref="D122:F122"/>
    <mergeCell ref="A111:A114"/>
    <mergeCell ref="A115:A118"/>
    <mergeCell ref="A123:A126"/>
    <mergeCell ref="K147:K150"/>
    <mergeCell ref="K151:K154"/>
    <mergeCell ref="K115:K118"/>
    <mergeCell ref="K123:K126"/>
    <mergeCell ref="J143:J146"/>
    <mergeCell ref="K143:K146"/>
    <mergeCell ref="D146:F146"/>
    <mergeCell ref="K135:K138"/>
    <mergeCell ref="K139:K142"/>
    <mergeCell ref="D142:F142"/>
    <mergeCell ref="A135:A138"/>
    <mergeCell ref="A139:A142"/>
    <mergeCell ref="J151:J154"/>
    <mergeCell ref="D154:F154"/>
    <mergeCell ref="K183:K186"/>
    <mergeCell ref="D186:F186"/>
    <mergeCell ref="K175:K178"/>
    <mergeCell ref="D178:F178"/>
    <mergeCell ref="A167:A170"/>
    <mergeCell ref="C167:C170"/>
    <mergeCell ref="J167:J170"/>
    <mergeCell ref="K167:K170"/>
    <mergeCell ref="D170:F170"/>
    <mergeCell ref="K207:K210"/>
    <mergeCell ref="D210:F210"/>
    <mergeCell ref="K195:K198"/>
    <mergeCell ref="D198:F198"/>
    <mergeCell ref="A199:A202"/>
    <mergeCell ref="C199:C202"/>
    <mergeCell ref="J199:J202"/>
    <mergeCell ref="K199:K202"/>
    <mergeCell ref="D202:F202"/>
    <mergeCell ref="A195:A198"/>
    <mergeCell ref="C195:C198"/>
    <mergeCell ref="J195:J198"/>
    <mergeCell ref="C203:C206"/>
    <mergeCell ref="J203:J206"/>
    <mergeCell ref="D206:F206"/>
    <mergeCell ref="K247:K250"/>
    <mergeCell ref="D250:F250"/>
    <mergeCell ref="A219:A222"/>
    <mergeCell ref="C219:C222"/>
    <mergeCell ref="J219:J222"/>
    <mergeCell ref="K219:K222"/>
    <mergeCell ref="D222:F222"/>
    <mergeCell ref="A239:A242"/>
    <mergeCell ref="C239:C242"/>
    <mergeCell ref="J239:J242"/>
    <mergeCell ref="K239:K242"/>
    <mergeCell ref="D242:F242"/>
    <mergeCell ref="C223:C226"/>
    <mergeCell ref="J223:J226"/>
    <mergeCell ref="D226:F226"/>
    <mergeCell ref="C227:C230"/>
    <mergeCell ref="J227:J230"/>
    <mergeCell ref="D230:F230"/>
    <mergeCell ref="K235:K238"/>
    <mergeCell ref="A235:A238"/>
    <mergeCell ref="A231:A234"/>
    <mergeCell ref="C103:C106"/>
    <mergeCell ref="J103:J106"/>
    <mergeCell ref="D106:F106"/>
    <mergeCell ref="A151:A154"/>
    <mergeCell ref="C151:C154"/>
    <mergeCell ref="A179:A182"/>
    <mergeCell ref="C179:C182"/>
    <mergeCell ref="J179:J182"/>
    <mergeCell ref="K179:K182"/>
    <mergeCell ref="J155:J158"/>
    <mergeCell ref="D158:F158"/>
    <mergeCell ref="A175:A178"/>
    <mergeCell ref="C175:C178"/>
    <mergeCell ref="J175:J178"/>
    <mergeCell ref="J159:J162"/>
    <mergeCell ref="D162:F162"/>
    <mergeCell ref="J163:J166"/>
    <mergeCell ref="K163:K166"/>
    <mergeCell ref="D166:F166"/>
    <mergeCell ref="J131:J134"/>
    <mergeCell ref="K131:K134"/>
    <mergeCell ref="D134:F134"/>
    <mergeCell ref="A143:A146"/>
    <mergeCell ref="C143:C146"/>
    <mergeCell ref="A171:A174"/>
    <mergeCell ref="A215:A218"/>
    <mergeCell ref="J147:J150"/>
    <mergeCell ref="D150:F150"/>
    <mergeCell ref="A255:A258"/>
    <mergeCell ref="A267:A270"/>
    <mergeCell ref="C267:C270"/>
    <mergeCell ref="J267:J270"/>
    <mergeCell ref="A251:A254"/>
    <mergeCell ref="C251:C254"/>
    <mergeCell ref="J251:J254"/>
    <mergeCell ref="J247:J250"/>
    <mergeCell ref="A183:A186"/>
    <mergeCell ref="C183:C186"/>
    <mergeCell ref="J183:J186"/>
    <mergeCell ref="C187:C190"/>
    <mergeCell ref="J187:J190"/>
    <mergeCell ref="D190:F190"/>
    <mergeCell ref="D270:F270"/>
    <mergeCell ref="A259:A262"/>
    <mergeCell ref="C259:C262"/>
    <mergeCell ref="J259:J262"/>
    <mergeCell ref="D262:F262"/>
    <mergeCell ref="A263:A266"/>
    <mergeCell ref="C115:C118"/>
    <mergeCell ref="J115:J118"/>
    <mergeCell ref="K271:K274"/>
    <mergeCell ref="D118:F118"/>
    <mergeCell ref="C271:C274"/>
    <mergeCell ref="J271:J274"/>
    <mergeCell ref="D274:F274"/>
    <mergeCell ref="C171:C174"/>
    <mergeCell ref="J171:J174"/>
    <mergeCell ref="D174:F174"/>
    <mergeCell ref="C135:C138"/>
    <mergeCell ref="J135:J138"/>
    <mergeCell ref="D138:F138"/>
    <mergeCell ref="C139:C142"/>
    <mergeCell ref="J139:J142"/>
    <mergeCell ref="K263:K266"/>
    <mergeCell ref="K267:K270"/>
    <mergeCell ref="K259:K262"/>
    <mergeCell ref="K251:K254"/>
    <mergeCell ref="D254:F254"/>
    <mergeCell ref="K255:K258"/>
    <mergeCell ref="C263:C266"/>
    <mergeCell ref="J263:J266"/>
    <mergeCell ref="D266:F266"/>
    <mergeCell ref="J7:L7"/>
    <mergeCell ref="A7:C7"/>
    <mergeCell ref="C255:C258"/>
    <mergeCell ref="J255:J258"/>
    <mergeCell ref="D258:F258"/>
    <mergeCell ref="A243:A246"/>
    <mergeCell ref="C243:C246"/>
    <mergeCell ref="J243:J246"/>
    <mergeCell ref="A207:A210"/>
    <mergeCell ref="C207:C210"/>
    <mergeCell ref="J207:J210"/>
    <mergeCell ref="C39:C42"/>
    <mergeCell ref="J39:J42"/>
    <mergeCell ref="C47:C50"/>
    <mergeCell ref="J47:J50"/>
    <mergeCell ref="D50:F50"/>
    <mergeCell ref="A91:A94"/>
    <mergeCell ref="C91:C94"/>
    <mergeCell ref="J91:J94"/>
    <mergeCell ref="D94:F94"/>
    <mergeCell ref="C51:C54"/>
    <mergeCell ref="J51:J54"/>
    <mergeCell ref="D54:F54"/>
    <mergeCell ref="A83:A86"/>
    <mergeCell ref="L179:L182"/>
    <mergeCell ref="D182:F182"/>
    <mergeCell ref="A283:A286"/>
    <mergeCell ref="C283:C286"/>
    <mergeCell ref="J283:J286"/>
    <mergeCell ref="K283:K286"/>
    <mergeCell ref="L283:L286"/>
    <mergeCell ref="C275:C278"/>
    <mergeCell ref="A275:A278"/>
    <mergeCell ref="J275:J278"/>
    <mergeCell ref="K275:K278"/>
    <mergeCell ref="L275:L278"/>
    <mergeCell ref="K279:K282"/>
    <mergeCell ref="L279:L282"/>
    <mergeCell ref="A279:A282"/>
    <mergeCell ref="C279:C282"/>
    <mergeCell ref="J279:J282"/>
    <mergeCell ref="A271:A274"/>
    <mergeCell ref="J191:J194"/>
    <mergeCell ref="D194:F194"/>
    <mergeCell ref="K243:K246"/>
    <mergeCell ref="D246:F246"/>
    <mergeCell ref="A247:A250"/>
    <mergeCell ref="C247:C250"/>
  </mergeCells>
  <pageMargins left="0.78740157480314965" right="0.59055118110236227" top="0.59055118110236227" bottom="0.59055118110236227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6"/>
  <sheetViews>
    <sheetView topLeftCell="A40" zoomScale="115" zoomScaleNormal="115" workbookViewId="0">
      <selection activeCell="L14" sqref="L14"/>
    </sheetView>
  </sheetViews>
  <sheetFormatPr defaultRowHeight="15"/>
  <cols>
    <col min="1" max="1" width="28" customWidth="1"/>
    <col min="2" max="2" width="17.5703125" customWidth="1"/>
    <col min="6" max="6" width="3.7109375" customWidth="1"/>
  </cols>
  <sheetData>
    <row r="1" spans="1:6" ht="12" customHeight="1">
      <c r="A1" s="16" t="s">
        <v>4</v>
      </c>
      <c r="B1" s="17" t="s">
        <v>8</v>
      </c>
      <c r="C1" s="18" t="s">
        <v>195</v>
      </c>
      <c r="D1" s="19" t="s">
        <v>196</v>
      </c>
      <c r="E1" s="20" t="s">
        <v>197</v>
      </c>
      <c r="F1" s="21" t="s">
        <v>198</v>
      </c>
    </row>
    <row r="2" spans="1:6" ht="12" customHeight="1">
      <c r="A2" s="8" t="s">
        <v>20</v>
      </c>
      <c r="B2" s="4">
        <v>46004905</v>
      </c>
      <c r="C2" s="5">
        <v>15</v>
      </c>
      <c r="D2" s="5">
        <v>15</v>
      </c>
      <c r="E2" s="6">
        <f t="shared" ref="E2:E33" si="0">SUM(C2:D2)</f>
        <v>30</v>
      </c>
      <c r="F2" s="22"/>
    </row>
    <row r="3" spans="1:6" ht="12" customHeight="1">
      <c r="A3" s="3" t="s">
        <v>9</v>
      </c>
      <c r="B3" s="4">
        <v>36138</v>
      </c>
      <c r="C3" s="5">
        <v>14</v>
      </c>
      <c r="D3" s="5">
        <v>15</v>
      </c>
      <c r="E3" s="6">
        <f t="shared" si="0"/>
        <v>29</v>
      </c>
      <c r="F3" s="23">
        <v>2</v>
      </c>
    </row>
    <row r="4" spans="1:6" ht="12" customHeight="1">
      <c r="A4" s="3" t="s">
        <v>28</v>
      </c>
      <c r="B4" s="4">
        <v>167006</v>
      </c>
      <c r="C4" s="5">
        <v>14</v>
      </c>
      <c r="D4" s="5">
        <v>15</v>
      </c>
      <c r="E4" s="6">
        <f t="shared" si="0"/>
        <v>29</v>
      </c>
      <c r="F4" s="8" t="s">
        <v>199</v>
      </c>
    </row>
    <row r="5" spans="1:6" ht="12" customHeight="1">
      <c r="A5" s="24" t="s">
        <v>39</v>
      </c>
      <c r="B5" s="25">
        <v>104214</v>
      </c>
      <c r="C5" s="14">
        <v>15</v>
      </c>
      <c r="D5" s="14">
        <v>14</v>
      </c>
      <c r="E5" s="6">
        <f t="shared" si="0"/>
        <v>29</v>
      </c>
      <c r="F5" s="8" t="s">
        <v>200</v>
      </c>
    </row>
    <row r="6" spans="1:6" ht="12" customHeight="1">
      <c r="A6" s="7" t="s">
        <v>14</v>
      </c>
      <c r="B6" s="4">
        <v>48747</v>
      </c>
      <c r="C6" s="5">
        <v>14</v>
      </c>
      <c r="D6" s="5">
        <v>15</v>
      </c>
      <c r="E6" s="6">
        <f t="shared" si="0"/>
        <v>29</v>
      </c>
      <c r="F6" s="8" t="s">
        <v>201</v>
      </c>
    </row>
    <row r="7" spans="1:6" ht="12" customHeight="1">
      <c r="A7" s="11" t="s">
        <v>194</v>
      </c>
      <c r="B7" s="12">
        <v>46003813</v>
      </c>
      <c r="C7" s="5">
        <v>15</v>
      </c>
      <c r="D7" s="5">
        <v>14</v>
      </c>
      <c r="E7" s="6">
        <f t="shared" si="0"/>
        <v>29</v>
      </c>
      <c r="F7" s="23">
        <v>0</v>
      </c>
    </row>
    <row r="8" spans="1:6" ht="12" customHeight="1">
      <c r="A8" s="3" t="s">
        <v>10</v>
      </c>
      <c r="B8" s="4">
        <v>71562</v>
      </c>
      <c r="C8" s="5">
        <v>13</v>
      </c>
      <c r="D8" s="5">
        <v>15</v>
      </c>
      <c r="E8" s="6">
        <f t="shared" si="0"/>
        <v>28</v>
      </c>
    </row>
    <row r="9" spans="1:6" ht="12" customHeight="1">
      <c r="A9" s="26" t="s">
        <v>91</v>
      </c>
      <c r="B9" s="25">
        <v>156020</v>
      </c>
      <c r="C9" s="14">
        <v>15</v>
      </c>
      <c r="D9" s="14">
        <v>13</v>
      </c>
      <c r="E9" s="6">
        <f t="shared" si="0"/>
        <v>28</v>
      </c>
    </row>
    <row r="10" spans="1:6" ht="12" customHeight="1">
      <c r="A10" s="7" t="s">
        <v>59</v>
      </c>
      <c r="B10" s="9">
        <v>59229</v>
      </c>
      <c r="C10" s="5">
        <v>14</v>
      </c>
      <c r="D10" s="5">
        <v>14</v>
      </c>
      <c r="E10" s="6">
        <f t="shared" si="0"/>
        <v>28</v>
      </c>
    </row>
    <row r="11" spans="1:6" ht="12" customHeight="1">
      <c r="A11" s="7" t="s">
        <v>13</v>
      </c>
      <c r="B11" s="4">
        <v>160938</v>
      </c>
      <c r="C11" s="5">
        <v>15</v>
      </c>
      <c r="D11" s="5">
        <v>13</v>
      </c>
      <c r="E11" s="6">
        <f t="shared" si="0"/>
        <v>28</v>
      </c>
    </row>
    <row r="12" spans="1:6" ht="12" customHeight="1">
      <c r="A12" s="3" t="s">
        <v>17</v>
      </c>
      <c r="B12" s="4">
        <v>119148</v>
      </c>
      <c r="C12" s="5">
        <v>13</v>
      </c>
      <c r="D12" s="5">
        <v>14</v>
      </c>
      <c r="E12" s="6">
        <f t="shared" si="0"/>
        <v>27</v>
      </c>
    </row>
    <row r="13" spans="1:6" ht="12" customHeight="1">
      <c r="A13" s="27" t="s">
        <v>18</v>
      </c>
      <c r="B13" s="25">
        <v>99256</v>
      </c>
      <c r="C13" s="14">
        <v>14</v>
      </c>
      <c r="D13" s="14">
        <v>13</v>
      </c>
      <c r="E13" s="6">
        <f t="shared" si="0"/>
        <v>27</v>
      </c>
    </row>
    <row r="14" spans="1:6" ht="12" customHeight="1">
      <c r="A14" s="3" t="s">
        <v>110</v>
      </c>
      <c r="B14" s="4">
        <v>70290</v>
      </c>
      <c r="C14" s="5">
        <v>14</v>
      </c>
      <c r="D14" s="5">
        <v>13</v>
      </c>
      <c r="E14" s="6">
        <f t="shared" si="0"/>
        <v>27</v>
      </c>
    </row>
    <row r="15" spans="1:6" ht="12" customHeight="1">
      <c r="A15" s="3" t="s">
        <v>85</v>
      </c>
      <c r="B15" s="4">
        <v>110264</v>
      </c>
      <c r="C15" s="5">
        <v>14</v>
      </c>
      <c r="D15" s="5">
        <v>13</v>
      </c>
      <c r="E15" s="6">
        <f t="shared" si="0"/>
        <v>27</v>
      </c>
    </row>
    <row r="16" spans="1:6" ht="12" customHeight="1">
      <c r="A16" s="3" t="s">
        <v>55</v>
      </c>
      <c r="B16" s="4">
        <v>147133</v>
      </c>
      <c r="C16" s="5">
        <v>12</v>
      </c>
      <c r="D16" s="5">
        <v>14</v>
      </c>
      <c r="E16" s="6">
        <f t="shared" si="0"/>
        <v>26</v>
      </c>
    </row>
    <row r="17" spans="1:6" ht="12" customHeight="1">
      <c r="A17" s="28" t="s">
        <v>76</v>
      </c>
      <c r="B17" s="25">
        <v>162973</v>
      </c>
      <c r="C17" s="14">
        <v>12</v>
      </c>
      <c r="D17" s="14">
        <v>14</v>
      </c>
      <c r="E17" s="6">
        <f t="shared" si="0"/>
        <v>26</v>
      </c>
    </row>
    <row r="18" spans="1:6" ht="12" customHeight="1">
      <c r="A18" s="3" t="s">
        <v>16</v>
      </c>
      <c r="B18" s="4">
        <v>42950</v>
      </c>
      <c r="C18" s="5">
        <v>14</v>
      </c>
      <c r="D18" s="5">
        <v>12</v>
      </c>
      <c r="E18" s="6">
        <f t="shared" si="0"/>
        <v>26</v>
      </c>
    </row>
    <row r="19" spans="1:6" ht="12" customHeight="1">
      <c r="A19" s="8" t="s">
        <v>31</v>
      </c>
      <c r="B19" s="4">
        <v>51009</v>
      </c>
      <c r="C19" s="5">
        <v>13</v>
      </c>
      <c r="D19" s="5">
        <v>13</v>
      </c>
      <c r="E19" s="6">
        <f t="shared" si="0"/>
        <v>26</v>
      </c>
    </row>
    <row r="20" spans="1:6" ht="12" customHeight="1">
      <c r="A20" s="8" t="s">
        <v>162</v>
      </c>
      <c r="B20" s="4">
        <v>83242</v>
      </c>
      <c r="C20" s="5">
        <v>11</v>
      </c>
      <c r="D20" s="5">
        <v>14</v>
      </c>
      <c r="E20" s="6">
        <f t="shared" si="0"/>
        <v>25</v>
      </c>
    </row>
    <row r="21" spans="1:6" ht="12" customHeight="1">
      <c r="A21" s="26" t="s">
        <v>22</v>
      </c>
      <c r="B21" s="25">
        <v>162215</v>
      </c>
      <c r="C21" s="14">
        <v>14</v>
      </c>
      <c r="D21" s="14">
        <v>11</v>
      </c>
      <c r="E21" s="6">
        <f t="shared" si="0"/>
        <v>25</v>
      </c>
    </row>
    <row r="22" spans="1:6" ht="12" customHeight="1">
      <c r="A22" s="8" t="s">
        <v>23</v>
      </c>
      <c r="B22" s="4">
        <v>140569</v>
      </c>
      <c r="C22" s="5">
        <v>15</v>
      </c>
      <c r="D22" s="5">
        <v>10</v>
      </c>
      <c r="E22" s="6">
        <f t="shared" si="0"/>
        <v>25</v>
      </c>
    </row>
    <row r="23" spans="1:6" ht="12" customHeight="1">
      <c r="A23" s="8" t="s">
        <v>24</v>
      </c>
      <c r="B23" s="4">
        <v>112161</v>
      </c>
      <c r="C23" s="5">
        <v>14</v>
      </c>
      <c r="D23" s="5">
        <v>11</v>
      </c>
      <c r="E23" s="6">
        <f t="shared" si="0"/>
        <v>25</v>
      </c>
    </row>
    <row r="24" spans="1:6" ht="12" customHeight="1">
      <c r="A24" s="8" t="s">
        <v>44</v>
      </c>
      <c r="B24" s="4">
        <v>60690</v>
      </c>
      <c r="C24" s="5">
        <v>12</v>
      </c>
      <c r="D24" s="5">
        <v>13</v>
      </c>
      <c r="E24" s="6">
        <f t="shared" si="0"/>
        <v>25</v>
      </c>
    </row>
    <row r="25" spans="1:6" ht="12" customHeight="1">
      <c r="A25" s="28" t="s">
        <v>189</v>
      </c>
      <c r="B25" s="25">
        <v>104990</v>
      </c>
      <c r="C25" s="14">
        <v>12</v>
      </c>
      <c r="D25" s="14">
        <v>13</v>
      </c>
      <c r="E25" s="6">
        <f t="shared" si="0"/>
        <v>25</v>
      </c>
    </row>
    <row r="26" spans="1:6" ht="12" customHeight="1">
      <c r="A26" s="8" t="s">
        <v>19</v>
      </c>
      <c r="B26" s="4">
        <v>46004246</v>
      </c>
      <c r="C26" s="5">
        <v>13</v>
      </c>
      <c r="D26" s="5">
        <v>12</v>
      </c>
      <c r="E26" s="6">
        <f t="shared" si="0"/>
        <v>25</v>
      </c>
    </row>
    <row r="27" spans="1:6" ht="12" customHeight="1">
      <c r="A27" s="8" t="s">
        <v>25</v>
      </c>
      <c r="B27" s="4">
        <v>104190</v>
      </c>
      <c r="C27" s="5">
        <v>13</v>
      </c>
      <c r="D27" s="5">
        <v>12</v>
      </c>
      <c r="E27" s="6">
        <f t="shared" si="0"/>
        <v>25</v>
      </c>
    </row>
    <row r="28" spans="1:6" ht="12" customHeight="1">
      <c r="A28" s="8" t="s">
        <v>50</v>
      </c>
      <c r="B28" s="4">
        <v>111494</v>
      </c>
      <c r="C28" s="5">
        <v>11</v>
      </c>
      <c r="D28" s="5">
        <v>14</v>
      </c>
      <c r="E28" s="6">
        <f t="shared" si="0"/>
        <v>25</v>
      </c>
    </row>
    <row r="29" spans="1:6" ht="12" customHeight="1">
      <c r="A29" s="27" t="s">
        <v>42</v>
      </c>
      <c r="B29" s="25">
        <v>19687</v>
      </c>
      <c r="C29" s="14">
        <v>12</v>
      </c>
      <c r="D29" s="14">
        <v>13</v>
      </c>
      <c r="E29" s="6">
        <f t="shared" si="0"/>
        <v>25</v>
      </c>
    </row>
    <row r="30" spans="1:6" ht="12" customHeight="1">
      <c r="A30" s="129" t="s">
        <v>29</v>
      </c>
      <c r="B30" s="130"/>
      <c r="C30" s="131">
        <v>12</v>
      </c>
      <c r="D30" s="131">
        <v>13</v>
      </c>
      <c r="E30" s="132">
        <f t="shared" si="0"/>
        <v>25</v>
      </c>
      <c r="F30" s="133"/>
    </row>
    <row r="31" spans="1:6" ht="12" customHeight="1">
      <c r="A31" s="7" t="s">
        <v>36</v>
      </c>
      <c r="B31" s="4">
        <v>112643</v>
      </c>
      <c r="C31" s="5">
        <v>14</v>
      </c>
      <c r="D31" s="5">
        <v>11</v>
      </c>
      <c r="E31" s="6">
        <f t="shared" si="0"/>
        <v>25</v>
      </c>
    </row>
    <row r="32" spans="1:6" ht="12" customHeight="1">
      <c r="A32" s="8" t="s">
        <v>116</v>
      </c>
      <c r="B32" s="4">
        <v>118723</v>
      </c>
      <c r="C32" s="5">
        <v>13</v>
      </c>
      <c r="D32" s="5">
        <v>12</v>
      </c>
      <c r="E32" s="6">
        <f t="shared" si="0"/>
        <v>25</v>
      </c>
    </row>
    <row r="33" spans="1:5" ht="12" customHeight="1">
      <c r="A33" s="26" t="s">
        <v>47</v>
      </c>
      <c r="B33" s="25">
        <v>153833</v>
      </c>
      <c r="C33" s="14">
        <v>13</v>
      </c>
      <c r="D33" s="14">
        <v>11</v>
      </c>
      <c r="E33" s="6">
        <f t="shared" si="0"/>
        <v>24</v>
      </c>
    </row>
    <row r="34" spans="1:5" ht="12" customHeight="1">
      <c r="A34" s="3" t="s">
        <v>78</v>
      </c>
      <c r="B34" s="4">
        <v>129420</v>
      </c>
      <c r="C34" s="5">
        <v>15</v>
      </c>
      <c r="D34" s="5">
        <v>9</v>
      </c>
      <c r="E34" s="6">
        <f t="shared" ref="E34:E65" si="1">SUM(C34:D34)</f>
        <v>24</v>
      </c>
    </row>
    <row r="35" spans="1:5" ht="12" customHeight="1">
      <c r="A35" s="3" t="s">
        <v>27</v>
      </c>
      <c r="B35" s="4">
        <v>48533</v>
      </c>
      <c r="C35" s="5">
        <v>11</v>
      </c>
      <c r="D35" s="5">
        <v>13</v>
      </c>
      <c r="E35" s="6">
        <f t="shared" si="1"/>
        <v>24</v>
      </c>
    </row>
    <row r="36" spans="1:5" ht="12" customHeight="1">
      <c r="A36" s="3" t="s">
        <v>11</v>
      </c>
      <c r="B36" s="4">
        <v>1970</v>
      </c>
      <c r="C36" s="5">
        <v>13</v>
      </c>
      <c r="D36" s="5">
        <v>11</v>
      </c>
      <c r="E36" s="6">
        <f t="shared" si="1"/>
        <v>24</v>
      </c>
    </row>
    <row r="37" spans="1:5" ht="12" customHeight="1">
      <c r="A37" s="26" t="s">
        <v>67</v>
      </c>
      <c r="B37" s="25">
        <v>118219</v>
      </c>
      <c r="C37" s="14">
        <v>11</v>
      </c>
      <c r="D37" s="14">
        <v>13</v>
      </c>
      <c r="E37" s="6">
        <f t="shared" si="1"/>
        <v>24</v>
      </c>
    </row>
    <row r="38" spans="1:5" ht="12" customHeight="1">
      <c r="A38" s="3" t="s">
        <v>68</v>
      </c>
      <c r="B38" s="4">
        <v>54626</v>
      </c>
      <c r="C38" s="5">
        <v>12</v>
      </c>
      <c r="D38" s="5">
        <v>12</v>
      </c>
      <c r="E38" s="6">
        <f t="shared" si="1"/>
        <v>24</v>
      </c>
    </row>
    <row r="39" spans="1:5" ht="12" customHeight="1">
      <c r="A39" s="8" t="s">
        <v>31</v>
      </c>
      <c r="B39" s="4">
        <v>87932</v>
      </c>
      <c r="C39" s="5">
        <v>13</v>
      </c>
      <c r="D39" s="5">
        <v>11</v>
      </c>
      <c r="E39" s="6">
        <f t="shared" si="1"/>
        <v>24</v>
      </c>
    </row>
    <row r="40" spans="1:5" ht="12" customHeight="1">
      <c r="A40" s="8" t="s">
        <v>15</v>
      </c>
      <c r="B40" s="4">
        <v>35134</v>
      </c>
      <c r="C40" s="5">
        <v>12</v>
      </c>
      <c r="D40" s="5">
        <v>12</v>
      </c>
      <c r="E40" s="6">
        <f t="shared" si="1"/>
        <v>24</v>
      </c>
    </row>
    <row r="41" spans="1:5" ht="12" customHeight="1">
      <c r="A41" s="26" t="s">
        <v>166</v>
      </c>
      <c r="B41" s="25">
        <v>28273</v>
      </c>
      <c r="C41" s="14">
        <v>13</v>
      </c>
      <c r="D41" s="14">
        <v>11</v>
      </c>
      <c r="E41" s="6">
        <f t="shared" si="1"/>
        <v>24</v>
      </c>
    </row>
    <row r="42" spans="1:5" ht="12" customHeight="1">
      <c r="A42" s="7" t="s">
        <v>35</v>
      </c>
      <c r="B42" s="4">
        <v>164001</v>
      </c>
      <c r="C42" s="5">
        <v>13</v>
      </c>
      <c r="D42" s="5">
        <v>11</v>
      </c>
      <c r="E42" s="6">
        <f t="shared" si="1"/>
        <v>24</v>
      </c>
    </row>
    <row r="43" spans="1:5" ht="12" customHeight="1">
      <c r="A43" s="3" t="s">
        <v>158</v>
      </c>
      <c r="B43" s="4">
        <v>99623</v>
      </c>
      <c r="C43" s="5">
        <v>14</v>
      </c>
      <c r="D43" s="5">
        <v>10</v>
      </c>
      <c r="E43" s="6">
        <f t="shared" si="1"/>
        <v>24</v>
      </c>
    </row>
    <row r="44" spans="1:5" ht="12" customHeight="1">
      <c r="A44" s="7" t="s">
        <v>33</v>
      </c>
      <c r="B44" s="4">
        <v>147059</v>
      </c>
      <c r="C44" s="5">
        <v>13</v>
      </c>
      <c r="D44" s="5">
        <v>11</v>
      </c>
      <c r="E44" s="6">
        <f t="shared" si="1"/>
        <v>24</v>
      </c>
    </row>
    <row r="45" spans="1:5" ht="12" customHeight="1">
      <c r="A45" s="27" t="s">
        <v>48</v>
      </c>
      <c r="B45" s="25">
        <v>146787</v>
      </c>
      <c r="C45" s="14">
        <v>12</v>
      </c>
      <c r="D45" s="14">
        <v>11</v>
      </c>
      <c r="E45" s="6">
        <f t="shared" si="1"/>
        <v>23</v>
      </c>
    </row>
    <row r="46" spans="1:5" ht="12" customHeight="1">
      <c r="A46" s="8" t="s">
        <v>163</v>
      </c>
      <c r="B46" s="4">
        <v>63415</v>
      </c>
      <c r="C46" s="5">
        <v>12</v>
      </c>
      <c r="D46" s="5">
        <v>11</v>
      </c>
      <c r="E46" s="6">
        <f t="shared" si="1"/>
        <v>23</v>
      </c>
    </row>
    <row r="47" spans="1:5" ht="12" customHeight="1">
      <c r="A47" s="10" t="s">
        <v>173</v>
      </c>
      <c r="B47" s="4">
        <v>43308</v>
      </c>
      <c r="C47" s="5">
        <v>11</v>
      </c>
      <c r="D47" s="5">
        <v>12</v>
      </c>
      <c r="E47" s="6">
        <f t="shared" si="1"/>
        <v>23</v>
      </c>
    </row>
    <row r="48" spans="1:5" ht="12" customHeight="1">
      <c r="A48" s="7" t="s">
        <v>96</v>
      </c>
      <c r="B48" s="4">
        <v>128834</v>
      </c>
      <c r="C48" s="5">
        <v>11</v>
      </c>
      <c r="D48" s="5">
        <v>12</v>
      </c>
      <c r="E48" s="6">
        <f t="shared" si="1"/>
        <v>23</v>
      </c>
    </row>
    <row r="49" spans="1:5" ht="12" customHeight="1">
      <c r="A49" s="26" t="s">
        <v>61</v>
      </c>
      <c r="B49" s="25">
        <v>99114</v>
      </c>
      <c r="C49" s="14">
        <v>10</v>
      </c>
      <c r="D49" s="14">
        <v>13</v>
      </c>
      <c r="E49" s="6">
        <f t="shared" si="1"/>
        <v>23</v>
      </c>
    </row>
    <row r="50" spans="1:5" ht="12" customHeight="1">
      <c r="A50" s="7" t="s">
        <v>62</v>
      </c>
      <c r="B50" s="4">
        <v>155938</v>
      </c>
      <c r="C50" s="5">
        <v>12</v>
      </c>
      <c r="D50" s="5">
        <v>11</v>
      </c>
      <c r="E50" s="6">
        <f t="shared" si="1"/>
        <v>23</v>
      </c>
    </row>
    <row r="51" spans="1:5" ht="12" customHeight="1">
      <c r="A51" s="3" t="s">
        <v>54</v>
      </c>
      <c r="B51" s="4">
        <v>146673</v>
      </c>
      <c r="C51" s="5">
        <v>13</v>
      </c>
      <c r="D51" s="5">
        <v>10</v>
      </c>
      <c r="E51" s="6">
        <f t="shared" si="1"/>
        <v>23</v>
      </c>
    </row>
    <row r="52" spans="1:5" ht="12" customHeight="1">
      <c r="A52" s="8" t="s">
        <v>89</v>
      </c>
      <c r="B52" s="4">
        <v>154060</v>
      </c>
      <c r="C52" s="5">
        <v>11</v>
      </c>
      <c r="D52" s="5">
        <v>12</v>
      </c>
      <c r="E52" s="6">
        <f t="shared" si="1"/>
        <v>23</v>
      </c>
    </row>
    <row r="53" spans="1:5" ht="12" customHeight="1">
      <c r="A53" s="27" t="s">
        <v>26</v>
      </c>
      <c r="B53" s="25">
        <v>101103</v>
      </c>
      <c r="C53" s="14">
        <v>11</v>
      </c>
      <c r="D53" s="14">
        <v>12</v>
      </c>
      <c r="E53" s="6">
        <f t="shared" si="1"/>
        <v>23</v>
      </c>
    </row>
    <row r="54" spans="1:5" ht="12" customHeight="1">
      <c r="A54" s="7" t="s">
        <v>178</v>
      </c>
      <c r="B54" s="4">
        <v>38253</v>
      </c>
      <c r="C54" s="5">
        <v>10</v>
      </c>
      <c r="D54" s="5">
        <v>13</v>
      </c>
      <c r="E54" s="6">
        <f t="shared" si="1"/>
        <v>23</v>
      </c>
    </row>
    <row r="55" spans="1:5" ht="12" customHeight="1">
      <c r="A55" s="3" t="s">
        <v>120</v>
      </c>
      <c r="B55" s="4">
        <v>32166</v>
      </c>
      <c r="C55" s="5">
        <v>11</v>
      </c>
      <c r="D55" s="5">
        <v>12</v>
      </c>
      <c r="E55" s="6">
        <f t="shared" si="1"/>
        <v>23</v>
      </c>
    </row>
    <row r="56" spans="1:5" ht="12" customHeight="1">
      <c r="A56" s="8" t="s">
        <v>168</v>
      </c>
      <c r="B56" s="4">
        <v>66308</v>
      </c>
      <c r="C56" s="5">
        <v>12</v>
      </c>
      <c r="D56" s="5">
        <v>11</v>
      </c>
      <c r="E56" s="6">
        <f t="shared" si="1"/>
        <v>23</v>
      </c>
    </row>
    <row r="57" spans="1:5" ht="12" customHeight="1">
      <c r="A57" s="27" t="s">
        <v>160</v>
      </c>
      <c r="B57" s="25">
        <v>152911</v>
      </c>
      <c r="C57" s="14">
        <v>11</v>
      </c>
      <c r="D57" s="14">
        <v>12</v>
      </c>
      <c r="E57" s="6">
        <f t="shared" si="1"/>
        <v>23</v>
      </c>
    </row>
    <row r="58" spans="1:5" ht="12" customHeight="1">
      <c r="A58" s="8" t="s">
        <v>202</v>
      </c>
      <c r="B58" s="4">
        <v>90735</v>
      </c>
      <c r="C58" s="5">
        <v>10</v>
      </c>
      <c r="D58" s="5">
        <v>13</v>
      </c>
      <c r="E58" s="6">
        <f t="shared" si="1"/>
        <v>23</v>
      </c>
    </row>
    <row r="59" spans="1:5" ht="12" customHeight="1">
      <c r="A59" s="10" t="s">
        <v>135</v>
      </c>
      <c r="B59" s="4">
        <v>2600348</v>
      </c>
      <c r="C59" s="5">
        <v>11</v>
      </c>
      <c r="D59" s="5">
        <v>12</v>
      </c>
      <c r="E59" s="6">
        <f t="shared" si="1"/>
        <v>23</v>
      </c>
    </row>
    <row r="60" spans="1:5" ht="12" customHeight="1">
      <c r="A60" s="3" t="s">
        <v>97</v>
      </c>
      <c r="B60" s="4">
        <v>119305</v>
      </c>
      <c r="C60" s="5">
        <v>11</v>
      </c>
      <c r="D60" s="5">
        <v>12</v>
      </c>
      <c r="E60" s="6">
        <f t="shared" si="1"/>
        <v>23</v>
      </c>
    </row>
    <row r="61" spans="1:5" ht="12" customHeight="1">
      <c r="A61" s="27" t="s">
        <v>172</v>
      </c>
      <c r="B61" s="25">
        <v>24069</v>
      </c>
      <c r="C61" s="14">
        <v>11</v>
      </c>
      <c r="D61" s="14">
        <v>11</v>
      </c>
      <c r="E61" s="6">
        <f t="shared" si="1"/>
        <v>22</v>
      </c>
    </row>
    <row r="62" spans="1:5" ht="12" customHeight="1">
      <c r="A62" s="8" t="s">
        <v>45</v>
      </c>
      <c r="B62" s="4">
        <v>2338</v>
      </c>
      <c r="C62" s="5">
        <v>12</v>
      </c>
      <c r="D62" s="5">
        <v>10</v>
      </c>
      <c r="E62" s="6">
        <f t="shared" si="1"/>
        <v>22</v>
      </c>
    </row>
    <row r="63" spans="1:5" ht="12" customHeight="1">
      <c r="A63" s="3" t="s">
        <v>81</v>
      </c>
      <c r="B63" s="4">
        <v>147536</v>
      </c>
      <c r="C63" s="5">
        <v>13</v>
      </c>
      <c r="D63" s="5">
        <v>9</v>
      </c>
      <c r="E63" s="6">
        <f t="shared" si="1"/>
        <v>22</v>
      </c>
    </row>
    <row r="64" spans="1:5" ht="12" customHeight="1">
      <c r="A64" s="8" t="s">
        <v>52</v>
      </c>
      <c r="B64" s="4">
        <v>70952</v>
      </c>
      <c r="C64" s="5">
        <v>11</v>
      </c>
      <c r="D64" s="5">
        <v>11</v>
      </c>
      <c r="E64" s="6">
        <f t="shared" si="1"/>
        <v>22</v>
      </c>
    </row>
    <row r="65" spans="1:5" ht="12" customHeight="1">
      <c r="A65" s="26" t="s">
        <v>65</v>
      </c>
      <c r="B65" s="25">
        <v>129266</v>
      </c>
      <c r="C65" s="14">
        <v>12</v>
      </c>
      <c r="D65" s="14">
        <v>10</v>
      </c>
      <c r="E65" s="6">
        <f t="shared" si="1"/>
        <v>22</v>
      </c>
    </row>
    <row r="66" spans="1:5" ht="12" customHeight="1">
      <c r="A66" s="7" t="s">
        <v>134</v>
      </c>
      <c r="B66" s="4">
        <v>2602086</v>
      </c>
      <c r="C66" s="5">
        <v>11</v>
      </c>
      <c r="D66" s="5">
        <v>11</v>
      </c>
      <c r="E66" s="6">
        <f t="shared" ref="E66:E97" si="2">SUM(C66:D66)</f>
        <v>22</v>
      </c>
    </row>
    <row r="67" spans="1:5" ht="12" customHeight="1">
      <c r="A67" s="3" t="s">
        <v>71</v>
      </c>
      <c r="B67" s="4">
        <v>83986</v>
      </c>
      <c r="C67" s="5">
        <v>11</v>
      </c>
      <c r="D67" s="5">
        <v>11</v>
      </c>
      <c r="E67" s="6">
        <f t="shared" si="2"/>
        <v>22</v>
      </c>
    </row>
    <row r="68" spans="1:5" ht="12" customHeight="1">
      <c r="A68" s="11" t="s">
        <v>73</v>
      </c>
      <c r="B68" s="12">
        <v>162961</v>
      </c>
      <c r="C68" s="5">
        <v>10</v>
      </c>
      <c r="D68" s="5">
        <v>12</v>
      </c>
      <c r="E68" s="6">
        <f t="shared" si="2"/>
        <v>22</v>
      </c>
    </row>
    <row r="69" spans="1:5" ht="12" customHeight="1">
      <c r="A69" s="28" t="s">
        <v>37</v>
      </c>
      <c r="B69" s="25">
        <v>157627</v>
      </c>
      <c r="C69" s="14">
        <v>10</v>
      </c>
      <c r="D69" s="14">
        <v>12</v>
      </c>
      <c r="E69" s="6">
        <f t="shared" si="2"/>
        <v>22</v>
      </c>
    </row>
    <row r="70" spans="1:5" ht="12" customHeight="1">
      <c r="A70" s="7" t="s">
        <v>184</v>
      </c>
      <c r="B70" s="4">
        <v>147528</v>
      </c>
      <c r="C70" s="5">
        <v>11</v>
      </c>
      <c r="D70" s="5">
        <v>10</v>
      </c>
      <c r="E70" s="6">
        <f t="shared" si="2"/>
        <v>21</v>
      </c>
    </row>
    <row r="71" spans="1:5" ht="12" customHeight="1">
      <c r="A71" s="8" t="s">
        <v>90</v>
      </c>
      <c r="B71" s="4">
        <v>158494</v>
      </c>
      <c r="C71" s="5">
        <v>11</v>
      </c>
      <c r="D71" s="5">
        <v>10</v>
      </c>
      <c r="E71" s="6">
        <f t="shared" si="2"/>
        <v>21</v>
      </c>
    </row>
    <row r="72" spans="1:5" ht="12" customHeight="1">
      <c r="A72" s="7" t="s">
        <v>131</v>
      </c>
      <c r="B72" s="4">
        <v>34199</v>
      </c>
      <c r="C72" s="5">
        <v>11</v>
      </c>
      <c r="D72" s="5">
        <v>10</v>
      </c>
      <c r="E72" s="6">
        <f t="shared" si="2"/>
        <v>21</v>
      </c>
    </row>
    <row r="73" spans="1:5" ht="12" customHeight="1">
      <c r="A73" s="24" t="s">
        <v>132</v>
      </c>
      <c r="B73" s="25">
        <v>32492</v>
      </c>
      <c r="C73" s="14">
        <v>8</v>
      </c>
      <c r="D73" s="14">
        <v>13</v>
      </c>
      <c r="E73" s="6">
        <f t="shared" si="2"/>
        <v>21</v>
      </c>
    </row>
    <row r="74" spans="1:5" ht="12" customHeight="1">
      <c r="A74" s="3" t="s">
        <v>38</v>
      </c>
      <c r="B74" s="4">
        <v>150916</v>
      </c>
      <c r="C74" s="5">
        <v>12</v>
      </c>
      <c r="D74" s="5">
        <v>9</v>
      </c>
      <c r="E74" s="6">
        <f t="shared" si="2"/>
        <v>21</v>
      </c>
    </row>
    <row r="75" spans="1:5" ht="12" customHeight="1">
      <c r="A75" s="8" t="s">
        <v>107</v>
      </c>
      <c r="B75" s="4">
        <v>29133</v>
      </c>
      <c r="C75" s="5">
        <v>13</v>
      </c>
      <c r="D75" s="5">
        <v>8</v>
      </c>
      <c r="E75" s="6">
        <f t="shared" si="2"/>
        <v>21</v>
      </c>
    </row>
    <row r="76" spans="1:5" ht="12" customHeight="1">
      <c r="A76" s="3" t="s">
        <v>70</v>
      </c>
      <c r="B76" s="4">
        <v>147529</v>
      </c>
      <c r="C76" s="5">
        <v>12</v>
      </c>
      <c r="D76" s="5">
        <v>9</v>
      </c>
      <c r="E76" s="6">
        <f t="shared" si="2"/>
        <v>21</v>
      </c>
    </row>
    <row r="77" spans="1:5" ht="12" customHeight="1">
      <c r="A77" s="26" t="s">
        <v>32</v>
      </c>
      <c r="B77" s="25">
        <v>95363</v>
      </c>
      <c r="C77" s="14">
        <v>8</v>
      </c>
      <c r="D77" s="14">
        <v>13</v>
      </c>
      <c r="E77" s="6">
        <f t="shared" si="2"/>
        <v>21</v>
      </c>
    </row>
    <row r="78" spans="1:5" ht="12" customHeight="1">
      <c r="A78" s="8" t="s">
        <v>186</v>
      </c>
      <c r="B78" s="4">
        <v>101117</v>
      </c>
      <c r="C78" s="5">
        <v>7</v>
      </c>
      <c r="D78" s="5">
        <v>13</v>
      </c>
      <c r="E78" s="6">
        <f t="shared" si="2"/>
        <v>20</v>
      </c>
    </row>
    <row r="79" spans="1:5" ht="12" customHeight="1">
      <c r="A79" s="7" t="s">
        <v>170</v>
      </c>
      <c r="B79" s="4">
        <v>128793</v>
      </c>
      <c r="C79" s="5">
        <v>10</v>
      </c>
      <c r="D79" s="5">
        <v>10</v>
      </c>
      <c r="E79" s="6">
        <f t="shared" si="2"/>
        <v>20</v>
      </c>
    </row>
    <row r="80" spans="1:5" ht="12" customHeight="1">
      <c r="A80" s="8" t="s">
        <v>43</v>
      </c>
      <c r="B80" s="4">
        <v>96432</v>
      </c>
      <c r="C80" s="5">
        <v>8</v>
      </c>
      <c r="D80" s="5">
        <v>12</v>
      </c>
      <c r="E80" s="6">
        <f t="shared" si="2"/>
        <v>20</v>
      </c>
    </row>
    <row r="81" spans="1:5" ht="12" customHeight="1">
      <c r="A81" s="27" t="s">
        <v>21</v>
      </c>
      <c r="B81" s="25">
        <v>46003822</v>
      </c>
      <c r="C81" s="14">
        <v>11</v>
      </c>
      <c r="D81" s="14">
        <v>9</v>
      </c>
      <c r="E81" s="6">
        <f t="shared" si="2"/>
        <v>20</v>
      </c>
    </row>
    <row r="82" spans="1:5" ht="12" customHeight="1">
      <c r="A82" s="3" t="s">
        <v>102</v>
      </c>
      <c r="B82" s="4">
        <v>147372</v>
      </c>
      <c r="C82" s="5">
        <v>11</v>
      </c>
      <c r="D82" s="5">
        <v>9</v>
      </c>
      <c r="E82" s="6">
        <f t="shared" si="2"/>
        <v>20</v>
      </c>
    </row>
    <row r="83" spans="1:5" ht="12" customHeight="1">
      <c r="A83" s="3" t="s">
        <v>114</v>
      </c>
      <c r="B83" s="4">
        <v>151216</v>
      </c>
      <c r="C83" s="5">
        <v>10</v>
      </c>
      <c r="D83" s="5">
        <v>10</v>
      </c>
      <c r="E83" s="6">
        <f t="shared" si="2"/>
        <v>20</v>
      </c>
    </row>
    <row r="84" spans="1:5" ht="12" customHeight="1">
      <c r="A84" s="8" t="s">
        <v>127</v>
      </c>
      <c r="B84" s="4">
        <v>97835</v>
      </c>
      <c r="C84" s="5">
        <v>9</v>
      </c>
      <c r="D84" s="5">
        <v>11</v>
      </c>
      <c r="E84" s="6">
        <f t="shared" si="2"/>
        <v>20</v>
      </c>
    </row>
    <row r="85" spans="1:5" ht="12" customHeight="1">
      <c r="A85" s="27" t="s">
        <v>159</v>
      </c>
      <c r="B85" s="25">
        <v>149822</v>
      </c>
      <c r="C85" s="14">
        <v>8</v>
      </c>
      <c r="D85" s="14">
        <v>12</v>
      </c>
      <c r="E85" s="6">
        <f t="shared" si="2"/>
        <v>20</v>
      </c>
    </row>
    <row r="86" spans="1:5" ht="12" customHeight="1">
      <c r="A86" s="3" t="s">
        <v>203</v>
      </c>
      <c r="B86" s="4">
        <v>160267</v>
      </c>
      <c r="C86" s="5">
        <v>11</v>
      </c>
      <c r="D86" s="5">
        <v>9</v>
      </c>
      <c r="E86" s="6">
        <f t="shared" si="2"/>
        <v>20</v>
      </c>
    </row>
    <row r="87" spans="1:5" ht="12" customHeight="1">
      <c r="A87" s="3" t="s">
        <v>49</v>
      </c>
      <c r="B87" s="4">
        <v>104988</v>
      </c>
      <c r="C87" s="5">
        <v>11</v>
      </c>
      <c r="D87" s="5">
        <v>8</v>
      </c>
      <c r="E87" s="6">
        <f t="shared" si="2"/>
        <v>19</v>
      </c>
    </row>
    <row r="88" spans="1:5" ht="12" customHeight="1">
      <c r="A88" s="3" t="s">
        <v>157</v>
      </c>
      <c r="B88" s="4">
        <v>154473</v>
      </c>
      <c r="C88" s="5">
        <v>11</v>
      </c>
      <c r="D88" s="5">
        <v>8</v>
      </c>
      <c r="E88" s="6">
        <f t="shared" si="2"/>
        <v>19</v>
      </c>
    </row>
    <row r="89" spans="1:5" ht="12" customHeight="1">
      <c r="A89" s="27" t="s">
        <v>169</v>
      </c>
      <c r="B89" s="25">
        <v>118499</v>
      </c>
      <c r="C89" s="14">
        <v>7</v>
      </c>
      <c r="D89" s="14">
        <v>12</v>
      </c>
      <c r="E89" s="6">
        <f t="shared" si="2"/>
        <v>19</v>
      </c>
    </row>
    <row r="90" spans="1:5" ht="12" customHeight="1">
      <c r="A90" s="3" t="s">
        <v>82</v>
      </c>
      <c r="B90" s="4">
        <v>91296</v>
      </c>
      <c r="C90" s="5">
        <v>8</v>
      </c>
      <c r="D90" s="5">
        <v>11</v>
      </c>
      <c r="E90" s="6">
        <f t="shared" si="2"/>
        <v>19</v>
      </c>
    </row>
    <row r="91" spans="1:5" ht="12" customHeight="1">
      <c r="A91" s="3" t="s">
        <v>40</v>
      </c>
      <c r="B91" s="4">
        <v>61077</v>
      </c>
      <c r="C91" s="5">
        <v>10</v>
      </c>
      <c r="D91" s="5">
        <v>9</v>
      </c>
      <c r="E91" s="6">
        <f t="shared" si="2"/>
        <v>19</v>
      </c>
    </row>
    <row r="92" spans="1:5" ht="12" customHeight="1">
      <c r="A92" s="8" t="s">
        <v>104</v>
      </c>
      <c r="B92" s="4">
        <v>21066</v>
      </c>
      <c r="C92" s="5">
        <v>9</v>
      </c>
      <c r="D92" s="5">
        <v>10</v>
      </c>
      <c r="E92" s="6">
        <f t="shared" si="2"/>
        <v>19</v>
      </c>
    </row>
    <row r="93" spans="1:5" ht="12" customHeight="1">
      <c r="A93" s="27" t="s">
        <v>106</v>
      </c>
      <c r="B93" s="25">
        <v>21490</v>
      </c>
      <c r="C93" s="14">
        <v>10</v>
      </c>
      <c r="D93" s="14">
        <v>9</v>
      </c>
      <c r="E93" s="6">
        <f t="shared" si="2"/>
        <v>19</v>
      </c>
    </row>
    <row r="94" spans="1:5" ht="12" customHeight="1">
      <c r="A94" s="8" t="s">
        <v>51</v>
      </c>
      <c r="B94" s="9">
        <v>100588</v>
      </c>
      <c r="C94" s="5">
        <v>9</v>
      </c>
      <c r="D94" s="5">
        <v>10</v>
      </c>
      <c r="E94" s="6">
        <f t="shared" si="2"/>
        <v>19</v>
      </c>
    </row>
    <row r="95" spans="1:5" ht="12" customHeight="1">
      <c r="A95" s="8" t="s">
        <v>41</v>
      </c>
      <c r="B95" s="4">
        <v>63180</v>
      </c>
      <c r="C95" s="5">
        <v>9</v>
      </c>
      <c r="D95" s="5">
        <v>10</v>
      </c>
      <c r="E95" s="6">
        <f t="shared" si="2"/>
        <v>19</v>
      </c>
    </row>
    <row r="96" spans="1:5" ht="12" customHeight="1">
      <c r="A96" s="7" t="s">
        <v>57</v>
      </c>
      <c r="B96" s="4">
        <v>146964</v>
      </c>
      <c r="C96" s="5">
        <v>10</v>
      </c>
      <c r="D96" s="5">
        <v>9</v>
      </c>
      <c r="E96" s="6">
        <f t="shared" si="2"/>
        <v>19</v>
      </c>
    </row>
    <row r="97" spans="1:5" ht="12" customHeight="1">
      <c r="A97" s="27" t="s">
        <v>80</v>
      </c>
      <c r="B97" s="25">
        <v>18133</v>
      </c>
      <c r="C97" s="14">
        <v>8</v>
      </c>
      <c r="D97" s="14">
        <v>10</v>
      </c>
      <c r="E97" s="6">
        <f t="shared" si="2"/>
        <v>18</v>
      </c>
    </row>
    <row r="98" spans="1:5" ht="12" customHeight="1">
      <c r="A98" s="8" t="s">
        <v>63</v>
      </c>
      <c r="B98" s="4">
        <v>63556</v>
      </c>
      <c r="C98" s="5">
        <v>8</v>
      </c>
      <c r="D98" s="5">
        <v>10</v>
      </c>
      <c r="E98" s="6">
        <f t="shared" ref="E98:E129" si="3">SUM(C98:D98)</f>
        <v>18</v>
      </c>
    </row>
    <row r="99" spans="1:5" ht="12" customHeight="1">
      <c r="A99" s="3" t="s">
        <v>171</v>
      </c>
      <c r="B99" s="4">
        <v>38412</v>
      </c>
      <c r="C99" s="5">
        <v>11</v>
      </c>
      <c r="D99" s="5">
        <v>7</v>
      </c>
      <c r="E99" s="6">
        <f t="shared" si="3"/>
        <v>18</v>
      </c>
    </row>
    <row r="100" spans="1:5" ht="12" customHeight="1">
      <c r="A100" s="3" t="s">
        <v>123</v>
      </c>
      <c r="B100" s="4">
        <v>128822</v>
      </c>
      <c r="C100" s="5">
        <v>7</v>
      </c>
      <c r="D100" s="5">
        <v>11</v>
      </c>
      <c r="E100" s="6">
        <f t="shared" si="3"/>
        <v>18</v>
      </c>
    </row>
    <row r="101" spans="1:5" ht="12" customHeight="1">
      <c r="A101" s="27" t="s">
        <v>83</v>
      </c>
      <c r="B101" s="25">
        <v>100340</v>
      </c>
      <c r="C101" s="14">
        <v>9</v>
      </c>
      <c r="D101" s="14">
        <v>9</v>
      </c>
      <c r="E101" s="6">
        <f t="shared" si="3"/>
        <v>18</v>
      </c>
    </row>
    <row r="102" spans="1:5" ht="12" customHeight="1">
      <c r="A102" s="3" t="s">
        <v>105</v>
      </c>
      <c r="B102" s="4">
        <v>1653</v>
      </c>
      <c r="C102" s="5">
        <v>9</v>
      </c>
      <c r="D102" s="5">
        <v>9</v>
      </c>
      <c r="E102" s="6">
        <f t="shared" si="3"/>
        <v>18</v>
      </c>
    </row>
    <row r="103" spans="1:5" ht="12" customHeight="1">
      <c r="A103" s="3" t="s">
        <v>99</v>
      </c>
      <c r="B103" s="4">
        <v>110157</v>
      </c>
      <c r="C103" s="5">
        <v>9</v>
      </c>
      <c r="D103" s="5">
        <v>9</v>
      </c>
      <c r="E103" s="6">
        <f t="shared" si="3"/>
        <v>18</v>
      </c>
    </row>
    <row r="104" spans="1:5" ht="12" customHeight="1">
      <c r="A104" s="10" t="s">
        <v>100</v>
      </c>
      <c r="B104" s="12" t="s">
        <v>101</v>
      </c>
      <c r="C104" s="5">
        <v>9</v>
      </c>
      <c r="D104" s="5">
        <v>9</v>
      </c>
      <c r="E104" s="6">
        <f t="shared" si="3"/>
        <v>18</v>
      </c>
    </row>
    <row r="105" spans="1:5" ht="12" customHeight="1">
      <c r="A105" s="27" t="s">
        <v>115</v>
      </c>
      <c r="B105" s="25">
        <v>156482</v>
      </c>
      <c r="C105" s="14">
        <v>7</v>
      </c>
      <c r="D105" s="14">
        <v>11</v>
      </c>
      <c r="E105" s="6">
        <f t="shared" si="3"/>
        <v>18</v>
      </c>
    </row>
    <row r="106" spans="1:5" ht="12" customHeight="1">
      <c r="A106" s="8" t="s">
        <v>109</v>
      </c>
      <c r="B106" s="4">
        <v>149994</v>
      </c>
      <c r="C106" s="5">
        <v>6</v>
      </c>
      <c r="D106" s="5">
        <v>12</v>
      </c>
      <c r="E106" s="6">
        <f t="shared" si="3"/>
        <v>18</v>
      </c>
    </row>
    <row r="107" spans="1:5" ht="12" customHeight="1">
      <c r="A107" s="7" t="s">
        <v>69</v>
      </c>
      <c r="B107" s="4">
        <v>161095</v>
      </c>
      <c r="C107" s="5">
        <v>8</v>
      </c>
      <c r="D107" s="5">
        <v>10</v>
      </c>
      <c r="E107" s="6">
        <f t="shared" si="3"/>
        <v>18</v>
      </c>
    </row>
    <row r="108" spans="1:5" ht="12" customHeight="1">
      <c r="A108" s="8" t="s">
        <v>128</v>
      </c>
      <c r="B108" s="4">
        <v>113669</v>
      </c>
      <c r="C108" s="5">
        <v>9</v>
      </c>
      <c r="D108" s="5">
        <v>9</v>
      </c>
      <c r="E108" s="6">
        <f t="shared" si="3"/>
        <v>18</v>
      </c>
    </row>
    <row r="109" spans="1:5" ht="12" customHeight="1">
      <c r="A109" s="27" t="s">
        <v>112</v>
      </c>
      <c r="B109" s="25">
        <v>14927</v>
      </c>
      <c r="C109" s="14">
        <v>7</v>
      </c>
      <c r="D109" s="14">
        <v>11</v>
      </c>
      <c r="E109" s="6">
        <f t="shared" si="3"/>
        <v>18</v>
      </c>
    </row>
    <row r="110" spans="1:5" ht="12" customHeight="1">
      <c r="A110" s="11" t="s">
        <v>164</v>
      </c>
      <c r="B110" s="12">
        <v>130961</v>
      </c>
      <c r="C110" s="5">
        <v>9</v>
      </c>
      <c r="D110" s="5">
        <v>8</v>
      </c>
      <c r="E110" s="6">
        <f t="shared" si="3"/>
        <v>17</v>
      </c>
    </row>
    <row r="111" spans="1:5" ht="12" customHeight="1">
      <c r="A111" s="3" t="s">
        <v>79</v>
      </c>
      <c r="B111" s="4">
        <v>2553</v>
      </c>
      <c r="C111" s="5">
        <v>7</v>
      </c>
      <c r="D111" s="5">
        <v>10</v>
      </c>
      <c r="E111" s="6">
        <f t="shared" si="3"/>
        <v>17</v>
      </c>
    </row>
    <row r="112" spans="1:5" ht="12" customHeight="1">
      <c r="A112" s="8" t="s">
        <v>152</v>
      </c>
      <c r="B112" s="4">
        <v>140745</v>
      </c>
      <c r="C112" s="5">
        <v>7</v>
      </c>
      <c r="D112" s="5">
        <v>10</v>
      </c>
      <c r="E112" s="6">
        <f t="shared" si="3"/>
        <v>17</v>
      </c>
    </row>
    <row r="113" spans="1:5" ht="12" customHeight="1">
      <c r="A113" s="26" t="s">
        <v>187</v>
      </c>
      <c r="B113" s="25">
        <v>159517</v>
      </c>
      <c r="C113" s="14">
        <v>8</v>
      </c>
      <c r="D113" s="14">
        <v>9</v>
      </c>
      <c r="E113" s="6">
        <f t="shared" si="3"/>
        <v>17</v>
      </c>
    </row>
    <row r="114" spans="1:5" ht="12" customHeight="1">
      <c r="A114" s="3" t="s">
        <v>122</v>
      </c>
      <c r="B114" s="4">
        <v>61557</v>
      </c>
      <c r="C114" s="5">
        <v>10</v>
      </c>
      <c r="D114" s="5">
        <v>7</v>
      </c>
      <c r="E114" s="6">
        <f t="shared" si="3"/>
        <v>17</v>
      </c>
    </row>
    <row r="115" spans="1:5" ht="12" customHeight="1">
      <c r="A115" s="7" t="s">
        <v>176</v>
      </c>
      <c r="B115" s="4">
        <v>153232</v>
      </c>
      <c r="C115" s="5">
        <v>7</v>
      </c>
      <c r="D115" s="5">
        <v>10</v>
      </c>
      <c r="E115" s="6">
        <f t="shared" si="3"/>
        <v>17</v>
      </c>
    </row>
    <row r="116" spans="1:5" ht="12" customHeight="1">
      <c r="A116" s="7" t="s">
        <v>75</v>
      </c>
      <c r="B116" s="4">
        <v>149910</v>
      </c>
      <c r="C116" s="5">
        <v>11</v>
      </c>
      <c r="D116" s="5">
        <v>6</v>
      </c>
      <c r="E116" s="6">
        <f t="shared" si="3"/>
        <v>17</v>
      </c>
    </row>
    <row r="117" spans="1:5" ht="12" customHeight="1">
      <c r="A117" s="26" t="s">
        <v>66</v>
      </c>
      <c r="B117" s="25">
        <v>87891</v>
      </c>
      <c r="C117" s="14">
        <v>8</v>
      </c>
      <c r="D117" s="14">
        <v>9</v>
      </c>
      <c r="E117" s="6">
        <f t="shared" si="3"/>
        <v>17</v>
      </c>
    </row>
    <row r="118" spans="1:5" ht="12" customHeight="1">
      <c r="A118" s="8" t="s">
        <v>133</v>
      </c>
      <c r="B118" s="4">
        <v>2600549</v>
      </c>
      <c r="C118" s="5">
        <v>8</v>
      </c>
      <c r="D118" s="5">
        <v>9</v>
      </c>
      <c r="E118" s="6">
        <f t="shared" si="3"/>
        <v>17</v>
      </c>
    </row>
    <row r="119" spans="1:5" ht="12" customHeight="1">
      <c r="A119" s="3" t="s">
        <v>30</v>
      </c>
      <c r="B119" s="4"/>
      <c r="C119" s="5">
        <v>8</v>
      </c>
      <c r="D119" s="5">
        <v>9</v>
      </c>
      <c r="E119" s="6">
        <f t="shared" si="3"/>
        <v>17</v>
      </c>
    </row>
    <row r="120" spans="1:5" ht="12" customHeight="1">
      <c r="A120" s="7" t="s">
        <v>58</v>
      </c>
      <c r="B120" s="4">
        <v>160816</v>
      </c>
      <c r="C120" s="5">
        <v>10</v>
      </c>
      <c r="D120" s="5">
        <v>7</v>
      </c>
      <c r="E120" s="6">
        <f t="shared" si="3"/>
        <v>17</v>
      </c>
    </row>
    <row r="121" spans="1:5" ht="12" customHeight="1">
      <c r="A121" s="27" t="s">
        <v>84</v>
      </c>
      <c r="B121" s="25">
        <v>91188</v>
      </c>
      <c r="C121" s="14">
        <v>7</v>
      </c>
      <c r="D121" s="14">
        <v>10</v>
      </c>
      <c r="E121" s="6">
        <f t="shared" si="3"/>
        <v>17</v>
      </c>
    </row>
    <row r="122" spans="1:5" ht="12" customHeight="1">
      <c r="A122" s="8" t="s">
        <v>118</v>
      </c>
      <c r="B122" s="4">
        <v>84624</v>
      </c>
      <c r="C122" s="5">
        <v>7</v>
      </c>
      <c r="D122" s="5">
        <v>10</v>
      </c>
      <c r="E122" s="6">
        <f t="shared" si="3"/>
        <v>17</v>
      </c>
    </row>
    <row r="123" spans="1:5" ht="12" customHeight="1">
      <c r="A123" s="30" t="s">
        <v>179</v>
      </c>
      <c r="B123" s="4">
        <v>105956</v>
      </c>
      <c r="C123" s="5">
        <v>9</v>
      </c>
      <c r="D123" s="5">
        <v>8</v>
      </c>
      <c r="E123" s="6">
        <f t="shared" si="3"/>
        <v>17</v>
      </c>
    </row>
    <row r="124" spans="1:5" ht="12" customHeight="1">
      <c r="A124" s="8" t="s">
        <v>135</v>
      </c>
      <c r="B124" s="4">
        <v>48939</v>
      </c>
      <c r="C124" s="5">
        <v>8</v>
      </c>
      <c r="D124" s="5">
        <v>9</v>
      </c>
      <c r="E124" s="6">
        <f t="shared" si="3"/>
        <v>17</v>
      </c>
    </row>
    <row r="125" spans="1:5" ht="12" customHeight="1">
      <c r="A125" s="27" t="s">
        <v>56</v>
      </c>
      <c r="B125" s="25">
        <v>159183</v>
      </c>
      <c r="C125" s="14">
        <v>12</v>
      </c>
      <c r="D125" s="14">
        <v>4</v>
      </c>
      <c r="E125" s="6">
        <f t="shared" si="3"/>
        <v>16</v>
      </c>
    </row>
    <row r="126" spans="1:5" ht="12" customHeight="1">
      <c r="A126" s="7" t="s">
        <v>177</v>
      </c>
      <c r="B126" s="4">
        <v>61413</v>
      </c>
      <c r="C126" s="5">
        <v>5</v>
      </c>
      <c r="D126" s="5">
        <v>11</v>
      </c>
      <c r="E126" s="6">
        <f t="shared" si="3"/>
        <v>16</v>
      </c>
    </row>
    <row r="127" spans="1:5" ht="12" customHeight="1">
      <c r="A127" s="3" t="s">
        <v>113</v>
      </c>
      <c r="B127" s="4">
        <v>149823</v>
      </c>
      <c r="C127" s="5">
        <v>9</v>
      </c>
      <c r="D127" s="5">
        <v>7</v>
      </c>
      <c r="E127" s="6">
        <f t="shared" si="3"/>
        <v>16</v>
      </c>
    </row>
    <row r="128" spans="1:5" ht="12" customHeight="1">
      <c r="A128" s="8" t="s">
        <v>77</v>
      </c>
      <c r="B128" s="4">
        <v>140667</v>
      </c>
      <c r="C128" s="5">
        <v>9</v>
      </c>
      <c r="D128" s="5">
        <v>7</v>
      </c>
      <c r="E128" s="6">
        <f t="shared" si="3"/>
        <v>16</v>
      </c>
    </row>
    <row r="129" spans="1:5" ht="12" customHeight="1">
      <c r="A129" s="26" t="s">
        <v>108</v>
      </c>
      <c r="B129" s="25">
        <v>154746</v>
      </c>
      <c r="C129" s="14">
        <v>8</v>
      </c>
      <c r="D129" s="14">
        <v>8</v>
      </c>
      <c r="E129" s="6">
        <f t="shared" si="3"/>
        <v>16</v>
      </c>
    </row>
    <row r="130" spans="1:5" ht="12" customHeight="1">
      <c r="A130" s="8" t="s">
        <v>72</v>
      </c>
      <c r="B130" s="4">
        <v>145592</v>
      </c>
      <c r="C130" s="5">
        <v>6</v>
      </c>
      <c r="D130" s="5">
        <v>10</v>
      </c>
      <c r="E130" s="6">
        <f t="shared" ref="E130:E161" si="4">SUM(C130:D130)</f>
        <v>16</v>
      </c>
    </row>
    <row r="131" spans="1:5" ht="12" customHeight="1">
      <c r="A131" s="7" t="s">
        <v>183</v>
      </c>
      <c r="B131" s="4">
        <v>150517</v>
      </c>
      <c r="C131" s="5">
        <v>7</v>
      </c>
      <c r="D131" s="15">
        <v>8</v>
      </c>
      <c r="E131" s="6">
        <f t="shared" si="4"/>
        <v>15</v>
      </c>
    </row>
    <row r="132" spans="1:5" ht="12" customHeight="1">
      <c r="A132" s="8" t="s">
        <v>92</v>
      </c>
      <c r="B132" s="4">
        <v>154334</v>
      </c>
      <c r="C132" s="5">
        <v>8</v>
      </c>
      <c r="D132" s="5">
        <v>7</v>
      </c>
      <c r="E132" s="6">
        <f t="shared" si="4"/>
        <v>15</v>
      </c>
    </row>
    <row r="133" spans="1:5" ht="12" customHeight="1">
      <c r="A133" s="26" t="s">
        <v>141</v>
      </c>
      <c r="B133" s="25">
        <v>100697</v>
      </c>
      <c r="C133" s="14">
        <v>8</v>
      </c>
      <c r="D133" s="14">
        <v>7</v>
      </c>
      <c r="E133" s="6">
        <f t="shared" si="4"/>
        <v>15</v>
      </c>
    </row>
    <row r="134" spans="1:5" ht="12" customHeight="1">
      <c r="A134" s="3" t="s">
        <v>138</v>
      </c>
      <c r="B134" s="4" t="s">
        <v>139</v>
      </c>
      <c r="C134" s="5">
        <v>8</v>
      </c>
      <c r="D134" s="5">
        <v>7</v>
      </c>
      <c r="E134" s="6">
        <f t="shared" si="4"/>
        <v>15</v>
      </c>
    </row>
    <row r="135" spans="1:5" ht="12" customHeight="1">
      <c r="A135" s="8" t="s">
        <v>180</v>
      </c>
      <c r="B135" s="4">
        <v>130532</v>
      </c>
      <c r="C135" s="5">
        <v>7</v>
      </c>
      <c r="D135" s="5">
        <v>8</v>
      </c>
      <c r="E135" s="6">
        <f t="shared" si="4"/>
        <v>15</v>
      </c>
    </row>
    <row r="136" spans="1:5" ht="12" customHeight="1">
      <c r="A136" s="3" t="s">
        <v>95</v>
      </c>
      <c r="B136" s="4">
        <v>120316</v>
      </c>
      <c r="C136" s="5">
        <v>7</v>
      </c>
      <c r="D136" s="5">
        <v>7</v>
      </c>
      <c r="E136" s="6">
        <f t="shared" si="4"/>
        <v>14</v>
      </c>
    </row>
    <row r="137" spans="1:5" ht="12" customHeight="1">
      <c r="A137" s="24" t="s">
        <v>204</v>
      </c>
      <c r="B137" s="29">
        <v>47311</v>
      </c>
      <c r="C137" s="14">
        <v>8</v>
      </c>
      <c r="D137" s="14">
        <v>6</v>
      </c>
      <c r="E137" s="6">
        <f t="shared" si="4"/>
        <v>14</v>
      </c>
    </row>
    <row r="138" spans="1:5" ht="12" customHeight="1">
      <c r="A138" s="8" t="s">
        <v>147</v>
      </c>
      <c r="B138" s="4">
        <v>152962</v>
      </c>
      <c r="C138" s="5">
        <v>6</v>
      </c>
      <c r="D138" s="5">
        <v>8</v>
      </c>
      <c r="E138" s="6">
        <f t="shared" si="4"/>
        <v>14</v>
      </c>
    </row>
    <row r="139" spans="1:5" ht="12" customHeight="1">
      <c r="A139" s="3" t="s">
        <v>124</v>
      </c>
      <c r="B139" s="4">
        <v>152673</v>
      </c>
      <c r="C139" s="5">
        <v>6</v>
      </c>
      <c r="D139" s="5">
        <v>8</v>
      </c>
      <c r="E139" s="6">
        <f t="shared" si="4"/>
        <v>14</v>
      </c>
    </row>
    <row r="140" spans="1:5" ht="12" customHeight="1">
      <c r="A140" s="7" t="s">
        <v>148</v>
      </c>
      <c r="B140" s="4">
        <v>160688</v>
      </c>
      <c r="C140" s="5">
        <v>8</v>
      </c>
      <c r="D140" s="5">
        <v>6</v>
      </c>
      <c r="E140" s="6">
        <f t="shared" si="4"/>
        <v>14</v>
      </c>
    </row>
    <row r="141" spans="1:5" ht="12" customHeight="1">
      <c r="A141" s="28" t="s">
        <v>150</v>
      </c>
      <c r="B141" s="25">
        <v>146783</v>
      </c>
      <c r="C141" s="14">
        <v>7</v>
      </c>
      <c r="D141" s="14">
        <v>7</v>
      </c>
      <c r="E141" s="6">
        <f t="shared" si="4"/>
        <v>14</v>
      </c>
    </row>
    <row r="142" spans="1:5" ht="12" customHeight="1">
      <c r="A142" s="7" t="s">
        <v>142</v>
      </c>
      <c r="B142" s="4">
        <v>61116</v>
      </c>
      <c r="C142" s="5">
        <v>7</v>
      </c>
      <c r="D142" s="5">
        <v>7</v>
      </c>
      <c r="E142" s="6">
        <f t="shared" si="4"/>
        <v>14</v>
      </c>
    </row>
    <row r="143" spans="1:5" ht="12" customHeight="1">
      <c r="A143" s="31" t="s">
        <v>137</v>
      </c>
      <c r="B143" s="4">
        <v>154652</v>
      </c>
      <c r="C143" s="5">
        <v>5</v>
      </c>
      <c r="D143" s="5">
        <v>9</v>
      </c>
      <c r="E143" s="6">
        <f t="shared" si="4"/>
        <v>14</v>
      </c>
    </row>
    <row r="144" spans="1:5" ht="12" customHeight="1">
      <c r="A144" s="8" t="s">
        <v>119</v>
      </c>
      <c r="B144" s="4">
        <v>42251</v>
      </c>
      <c r="C144" s="5">
        <v>6</v>
      </c>
      <c r="D144" s="5">
        <v>8</v>
      </c>
      <c r="E144" s="6">
        <f t="shared" si="4"/>
        <v>14</v>
      </c>
    </row>
    <row r="145" spans="1:5" ht="12" customHeight="1">
      <c r="A145" s="27" t="s">
        <v>121</v>
      </c>
      <c r="B145" s="25">
        <v>6807</v>
      </c>
      <c r="C145" s="14">
        <v>7</v>
      </c>
      <c r="D145" s="14">
        <v>7</v>
      </c>
      <c r="E145" s="6">
        <f t="shared" si="4"/>
        <v>14</v>
      </c>
    </row>
    <row r="146" spans="1:5" ht="12" customHeight="1">
      <c r="A146" s="8" t="s">
        <v>88</v>
      </c>
      <c r="B146" s="4">
        <v>82967</v>
      </c>
      <c r="C146" s="5">
        <v>5</v>
      </c>
      <c r="D146" s="5">
        <v>8</v>
      </c>
      <c r="E146" s="6">
        <f t="shared" si="4"/>
        <v>13</v>
      </c>
    </row>
    <row r="147" spans="1:5" ht="12" customHeight="1">
      <c r="A147" s="7" t="s">
        <v>93</v>
      </c>
      <c r="B147" s="4">
        <v>163419</v>
      </c>
      <c r="C147" s="5">
        <v>6</v>
      </c>
      <c r="D147" s="5">
        <v>7</v>
      </c>
      <c r="E147" s="6">
        <f t="shared" si="4"/>
        <v>13</v>
      </c>
    </row>
    <row r="148" spans="1:5" ht="12" customHeight="1">
      <c r="A148" s="3" t="s">
        <v>86</v>
      </c>
      <c r="B148" s="4">
        <v>153332</v>
      </c>
      <c r="C148" s="5">
        <v>8</v>
      </c>
      <c r="D148" s="5">
        <v>5</v>
      </c>
      <c r="E148" s="6">
        <f t="shared" si="4"/>
        <v>13</v>
      </c>
    </row>
    <row r="149" spans="1:5" ht="12" customHeight="1">
      <c r="A149" s="28" t="s">
        <v>182</v>
      </c>
      <c r="B149" s="25">
        <v>154374</v>
      </c>
      <c r="C149" s="14">
        <v>8</v>
      </c>
      <c r="D149" s="14">
        <v>4</v>
      </c>
      <c r="E149" s="6">
        <f t="shared" si="4"/>
        <v>12</v>
      </c>
    </row>
    <row r="150" spans="1:5" ht="12" customHeight="1">
      <c r="A150" s="31" t="s">
        <v>191</v>
      </c>
      <c r="B150" s="4">
        <v>147270</v>
      </c>
      <c r="C150" s="5">
        <v>3</v>
      </c>
      <c r="D150" s="5">
        <v>9</v>
      </c>
      <c r="E150" s="6">
        <f t="shared" si="4"/>
        <v>12</v>
      </c>
    </row>
    <row r="151" spans="1:5" ht="12" customHeight="1">
      <c r="A151" s="8" t="s">
        <v>167</v>
      </c>
      <c r="B151" s="4">
        <v>153377</v>
      </c>
      <c r="C151" s="5">
        <v>8</v>
      </c>
      <c r="D151" s="5">
        <v>4</v>
      </c>
      <c r="E151" s="6">
        <f t="shared" si="4"/>
        <v>12</v>
      </c>
    </row>
    <row r="152" spans="1:5" ht="12" customHeight="1">
      <c r="A152" s="3" t="s">
        <v>174</v>
      </c>
      <c r="B152" s="4">
        <v>106301</v>
      </c>
      <c r="C152" s="5">
        <v>5</v>
      </c>
      <c r="D152" s="5">
        <v>6</v>
      </c>
      <c r="E152" s="6">
        <f t="shared" si="4"/>
        <v>11</v>
      </c>
    </row>
    <row r="153" spans="1:5" ht="12" customHeight="1">
      <c r="A153" s="28" t="s">
        <v>145</v>
      </c>
      <c r="B153" s="25">
        <v>117986</v>
      </c>
      <c r="C153" s="14">
        <v>5</v>
      </c>
      <c r="D153" s="14">
        <v>6</v>
      </c>
      <c r="E153" s="6">
        <f t="shared" si="4"/>
        <v>11</v>
      </c>
    </row>
    <row r="154" spans="1:5" ht="12" customHeight="1">
      <c r="A154" s="8" t="s">
        <v>117</v>
      </c>
      <c r="B154" s="4">
        <v>75936</v>
      </c>
      <c r="C154" s="5">
        <v>3</v>
      </c>
      <c r="D154" s="5">
        <v>8</v>
      </c>
      <c r="E154" s="6">
        <f t="shared" si="4"/>
        <v>11</v>
      </c>
    </row>
    <row r="155" spans="1:5" ht="12" customHeight="1">
      <c r="A155" s="3" t="s">
        <v>154</v>
      </c>
      <c r="B155" s="4">
        <v>159213</v>
      </c>
      <c r="C155" s="5">
        <v>5</v>
      </c>
      <c r="D155" s="5">
        <v>5</v>
      </c>
      <c r="E155" s="6">
        <f t="shared" si="4"/>
        <v>10</v>
      </c>
    </row>
    <row r="156" spans="1:5" ht="12" customHeight="1">
      <c r="A156" s="7" t="s">
        <v>146</v>
      </c>
      <c r="B156" s="4">
        <v>158960</v>
      </c>
      <c r="C156" s="5">
        <v>7</v>
      </c>
      <c r="D156" s="5">
        <v>3</v>
      </c>
      <c r="E156" s="6">
        <f t="shared" si="4"/>
        <v>10</v>
      </c>
    </row>
    <row r="157" spans="1:5" ht="12" customHeight="1">
      <c r="A157" s="24" t="s">
        <v>111</v>
      </c>
      <c r="B157" s="25">
        <v>162538</v>
      </c>
      <c r="C157" s="14">
        <v>2</v>
      </c>
      <c r="D157" s="14">
        <v>7</v>
      </c>
      <c r="E157" s="6">
        <f t="shared" si="4"/>
        <v>9</v>
      </c>
    </row>
    <row r="158" spans="1:5" ht="12" customHeight="1">
      <c r="A158" s="7" t="s">
        <v>205</v>
      </c>
      <c r="B158" s="4">
        <v>147375</v>
      </c>
      <c r="C158" s="5">
        <v>4</v>
      </c>
      <c r="D158" s="5">
        <v>5</v>
      </c>
      <c r="E158" s="6">
        <f t="shared" si="4"/>
        <v>9</v>
      </c>
    </row>
    <row r="159" spans="1:5" ht="12" customHeight="1">
      <c r="A159" s="30" t="s">
        <v>136</v>
      </c>
      <c r="B159" s="4">
        <v>82917</v>
      </c>
      <c r="C159" s="5">
        <v>4</v>
      </c>
      <c r="D159" s="5">
        <v>4</v>
      </c>
      <c r="E159" s="6">
        <f t="shared" si="4"/>
        <v>8</v>
      </c>
    </row>
    <row r="160" spans="1:5" ht="12" customHeight="1">
      <c r="A160" s="8" t="s">
        <v>126</v>
      </c>
      <c r="B160" s="4">
        <v>39515</v>
      </c>
      <c r="C160" s="5">
        <v>3</v>
      </c>
      <c r="D160" s="5">
        <v>3</v>
      </c>
      <c r="E160" s="6">
        <f t="shared" si="4"/>
        <v>6</v>
      </c>
    </row>
    <row r="161" spans="1:5" ht="12" customHeight="1">
      <c r="A161" s="24" t="s">
        <v>143</v>
      </c>
      <c r="B161" s="25">
        <v>128724</v>
      </c>
      <c r="C161" s="14">
        <v>2</v>
      </c>
      <c r="D161" s="14">
        <v>4</v>
      </c>
      <c r="E161" s="6">
        <f t="shared" si="4"/>
        <v>6</v>
      </c>
    </row>
    <row r="162" spans="1:5" ht="12" customHeight="1">
      <c r="A162" s="3" t="s">
        <v>153</v>
      </c>
      <c r="B162" s="4">
        <v>118974</v>
      </c>
      <c r="C162" s="5"/>
      <c r="D162" s="5"/>
      <c r="E162" s="6">
        <f t="shared" ref="E162:E172" si="5">SUM(C162:D162)</f>
        <v>0</v>
      </c>
    </row>
    <row r="163" spans="1:5" ht="12" customHeight="1">
      <c r="A163" s="26" t="s">
        <v>206</v>
      </c>
      <c r="B163" s="25">
        <v>164393</v>
      </c>
      <c r="C163" s="14"/>
      <c r="D163" s="14"/>
      <c r="E163" s="6">
        <f t="shared" si="5"/>
        <v>0</v>
      </c>
    </row>
    <row r="164" spans="1:5" ht="12" customHeight="1">
      <c r="A164" s="7" t="s">
        <v>207</v>
      </c>
      <c r="B164" s="4">
        <v>2708</v>
      </c>
      <c r="C164" s="5" t="s">
        <v>208</v>
      </c>
      <c r="D164" s="5"/>
      <c r="E164" s="6">
        <f t="shared" si="5"/>
        <v>0</v>
      </c>
    </row>
    <row r="165" spans="1:5" ht="12" customHeight="1">
      <c r="A165" s="7" t="s">
        <v>209</v>
      </c>
      <c r="B165" s="4">
        <v>74171</v>
      </c>
      <c r="C165" s="5" t="s">
        <v>208</v>
      </c>
      <c r="D165" s="5"/>
      <c r="E165" s="6">
        <f t="shared" si="5"/>
        <v>0</v>
      </c>
    </row>
    <row r="166" spans="1:5" ht="12" customHeight="1">
      <c r="A166" s="3" t="s">
        <v>155</v>
      </c>
      <c r="B166" s="4">
        <v>68747</v>
      </c>
      <c r="C166" s="5"/>
      <c r="D166" s="5"/>
      <c r="E166" s="6">
        <f t="shared" si="5"/>
        <v>0</v>
      </c>
    </row>
    <row r="167" spans="1:5" ht="12" customHeight="1">
      <c r="A167" s="27" t="s">
        <v>156</v>
      </c>
      <c r="B167" s="25">
        <v>120218</v>
      </c>
      <c r="C167" s="14"/>
      <c r="D167" s="14"/>
      <c r="E167" s="6">
        <f t="shared" si="5"/>
        <v>0</v>
      </c>
    </row>
    <row r="168" spans="1:5" ht="12" customHeight="1">
      <c r="A168" s="7" t="s">
        <v>188</v>
      </c>
      <c r="B168" s="4">
        <v>38861</v>
      </c>
      <c r="C168" s="5"/>
      <c r="D168" s="5"/>
      <c r="E168" s="6">
        <f t="shared" si="5"/>
        <v>0</v>
      </c>
    </row>
    <row r="169" spans="1:5" ht="12" customHeight="1">
      <c r="A169" s="8" t="s">
        <v>190</v>
      </c>
      <c r="B169" s="4">
        <v>95044</v>
      </c>
      <c r="C169" s="5"/>
      <c r="D169" s="5"/>
      <c r="E169" s="6">
        <f t="shared" si="5"/>
        <v>0</v>
      </c>
    </row>
    <row r="170" spans="1:5" ht="12" customHeight="1">
      <c r="A170" s="8" t="s">
        <v>129</v>
      </c>
      <c r="B170" s="13" t="s">
        <v>130</v>
      </c>
      <c r="C170" s="5"/>
      <c r="D170" s="5"/>
      <c r="E170" s="6">
        <f t="shared" si="5"/>
        <v>0</v>
      </c>
    </row>
    <row r="171" spans="1:5" ht="12" customHeight="1">
      <c r="A171" s="27" t="s">
        <v>192</v>
      </c>
      <c r="B171" s="25">
        <v>46003851</v>
      </c>
      <c r="C171" s="14"/>
      <c r="D171" s="14"/>
      <c r="E171" s="6">
        <f t="shared" si="5"/>
        <v>0</v>
      </c>
    </row>
    <row r="172" spans="1:5" ht="12" customHeight="1">
      <c r="A172" s="8" t="s">
        <v>193</v>
      </c>
      <c r="B172" s="4">
        <v>46000249</v>
      </c>
      <c r="C172" s="5"/>
      <c r="D172" s="5"/>
      <c r="E172" s="6">
        <f t="shared" si="5"/>
        <v>0</v>
      </c>
    </row>
    <row r="173" spans="1:5" ht="12" customHeight="1">
      <c r="A173" s="7" t="s">
        <v>149</v>
      </c>
      <c r="B173" s="4">
        <v>17718</v>
      </c>
      <c r="C173" s="5">
        <v>0</v>
      </c>
      <c r="D173" s="32">
        <v>0</v>
      </c>
      <c r="E173" s="6">
        <f>SUM(C173:C173)</f>
        <v>0</v>
      </c>
    </row>
    <row r="174" spans="1:5" ht="12" customHeight="1">
      <c r="A174" s="7" t="s">
        <v>210</v>
      </c>
      <c r="B174" s="4">
        <v>152282</v>
      </c>
      <c r="C174" s="5" t="s">
        <v>208</v>
      </c>
      <c r="D174" s="5"/>
      <c r="E174" s="6">
        <f t="shared" ref="E174:E186" si="6">SUM(C174:D174)</f>
        <v>0</v>
      </c>
    </row>
    <row r="175" spans="1:5" ht="12" customHeight="1">
      <c r="A175" s="8" t="s">
        <v>211</v>
      </c>
      <c r="B175" s="4">
        <v>92548</v>
      </c>
      <c r="C175" s="5" t="s">
        <v>208</v>
      </c>
      <c r="D175" s="5"/>
      <c r="E175" s="6">
        <f t="shared" si="6"/>
        <v>0</v>
      </c>
    </row>
    <row r="176" spans="1:5" ht="12" customHeight="1">
      <c r="A176" s="27" t="s">
        <v>212</v>
      </c>
      <c r="B176" s="25">
        <v>15506</v>
      </c>
      <c r="C176" s="14" t="s">
        <v>208</v>
      </c>
      <c r="D176" s="14"/>
      <c r="E176" s="6">
        <f t="shared" si="6"/>
        <v>0</v>
      </c>
    </row>
    <row r="177" spans="1:5" ht="12" customHeight="1">
      <c r="A177" s="3" t="s">
        <v>213</v>
      </c>
      <c r="B177" s="4">
        <v>104280</v>
      </c>
      <c r="C177" s="5" t="s">
        <v>208</v>
      </c>
      <c r="D177" s="5"/>
      <c r="E177" s="6">
        <f t="shared" si="6"/>
        <v>0</v>
      </c>
    </row>
    <row r="178" spans="1:5" ht="12" customHeight="1">
      <c r="A178" s="10" t="s">
        <v>214</v>
      </c>
      <c r="B178" s="12">
        <v>102200</v>
      </c>
      <c r="C178" s="5" t="s">
        <v>208</v>
      </c>
      <c r="D178" s="5"/>
      <c r="E178" s="6">
        <f t="shared" si="6"/>
        <v>0</v>
      </c>
    </row>
    <row r="179" spans="1:5" ht="12" customHeight="1">
      <c r="A179" s="3" t="s">
        <v>215</v>
      </c>
      <c r="B179" s="4">
        <v>96634</v>
      </c>
      <c r="C179" s="5" t="s">
        <v>208</v>
      </c>
      <c r="D179" s="5"/>
      <c r="E179" s="6">
        <f t="shared" si="6"/>
        <v>0</v>
      </c>
    </row>
    <row r="180" spans="1:5" ht="12" customHeight="1">
      <c r="A180" s="27" t="s">
        <v>216</v>
      </c>
      <c r="B180" s="25">
        <v>87397</v>
      </c>
      <c r="C180" s="14" t="s">
        <v>208</v>
      </c>
      <c r="D180" s="14"/>
      <c r="E180" s="6">
        <f t="shared" si="6"/>
        <v>0</v>
      </c>
    </row>
    <row r="181" spans="1:5" ht="12" customHeight="1">
      <c r="A181" s="7" t="s">
        <v>217</v>
      </c>
      <c r="B181" s="9">
        <v>11554</v>
      </c>
      <c r="C181" s="5" t="s">
        <v>208</v>
      </c>
      <c r="D181" s="5"/>
      <c r="E181" s="6">
        <f t="shared" si="6"/>
        <v>0</v>
      </c>
    </row>
    <row r="182" spans="1:5" ht="12" customHeight="1">
      <c r="A182" s="3" t="s">
        <v>218</v>
      </c>
      <c r="B182" s="4">
        <v>156288</v>
      </c>
      <c r="C182" s="5" t="s">
        <v>208</v>
      </c>
      <c r="D182" s="5"/>
      <c r="E182" s="6">
        <f t="shared" si="6"/>
        <v>0</v>
      </c>
    </row>
    <row r="183" spans="1:5" ht="12" customHeight="1">
      <c r="A183" s="26" t="s">
        <v>219</v>
      </c>
      <c r="B183" s="25">
        <v>129302</v>
      </c>
      <c r="C183" s="14"/>
      <c r="D183" s="14"/>
      <c r="E183" s="6">
        <f t="shared" si="6"/>
        <v>0</v>
      </c>
    </row>
    <row r="184" spans="1:5" ht="12" customHeight="1">
      <c r="A184" s="8" t="s">
        <v>220</v>
      </c>
      <c r="B184" s="4">
        <v>53507</v>
      </c>
      <c r="C184" s="5"/>
      <c r="D184" s="5"/>
      <c r="E184" s="6">
        <f t="shared" si="6"/>
        <v>0</v>
      </c>
    </row>
    <row r="185" spans="1:5" ht="12" customHeight="1">
      <c r="A185" s="3" t="s">
        <v>221</v>
      </c>
      <c r="B185" s="4">
        <v>112045</v>
      </c>
      <c r="C185" s="5"/>
      <c r="D185" s="5"/>
      <c r="E185" s="6">
        <f t="shared" si="6"/>
        <v>0</v>
      </c>
    </row>
    <row r="186" spans="1:5" ht="12" customHeight="1">
      <c r="A186" s="3" t="s">
        <v>222</v>
      </c>
      <c r="B186" s="4">
        <v>154302</v>
      </c>
      <c r="C186" s="5"/>
      <c r="D186" s="5"/>
      <c r="E186" s="6">
        <f t="shared" si="6"/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Команды</vt:lpstr>
      <vt:lpstr>Личные</vt:lpstr>
      <vt:lpstr>Команды!Заголовки_для_печати</vt:lpstr>
      <vt:lpstr>Команды!Область_печати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Envy Ruby</dc:creator>
  <cp:lastModifiedBy>пользователь</cp:lastModifiedBy>
  <dcterms:created xsi:type="dcterms:W3CDTF">2023-09-30T06:44:16Z</dcterms:created>
  <dcterms:modified xsi:type="dcterms:W3CDTF">2024-09-27T11:43:15Z</dcterms:modified>
</cp:coreProperties>
</file>