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5565"/>
  </bookViews>
  <sheets>
    <sheet name="команды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/>
  <c r="H110"/>
  <c r="H10"/>
  <c r="H79"/>
  <c r="H76"/>
  <c r="H25"/>
  <c r="H28"/>
  <c r="H16"/>
  <c r="H104"/>
  <c r="H85"/>
  <c r="H94"/>
  <c r="H43"/>
  <c r="H22"/>
  <c r="H73"/>
  <c r="H34"/>
  <c r="H13"/>
  <c r="H31"/>
  <c r="H49"/>
  <c r="H40"/>
  <c r="H91"/>
  <c r="H46"/>
  <c r="H58"/>
  <c r="H70"/>
  <c r="H82"/>
  <c r="H107"/>
  <c r="H67"/>
  <c r="H37"/>
  <c r="H55"/>
  <c r="H52"/>
  <c r="H19"/>
  <c r="H7"/>
  <c r="H88"/>
  <c r="H64"/>
  <c r="H61"/>
</calcChain>
</file>

<file path=xl/sharedStrings.xml><?xml version="1.0" encoding="utf-8"?>
<sst xmlns="http://schemas.openxmlformats.org/spreadsheetml/2006/main" count="256" uniqueCount="200">
  <si>
    <t>№</t>
  </si>
  <si>
    <t>Команда</t>
  </si>
  <si>
    <t>Кислородный цех</t>
  </si>
  <si>
    <t>пп</t>
  </si>
  <si>
    <t>№ цеха</t>
  </si>
  <si>
    <t xml:space="preserve"> № в</t>
  </si>
  <si>
    <t>команде</t>
  </si>
  <si>
    <t>Фамилия имя</t>
  </si>
  <si>
    <t>табельный номер</t>
  </si>
  <si>
    <t xml:space="preserve">личный рез-т </t>
  </si>
  <si>
    <t>рез -т            команды</t>
  </si>
  <si>
    <t>место</t>
  </si>
  <si>
    <t xml:space="preserve"> 61 </t>
  </si>
  <si>
    <t> АТУ</t>
  </si>
  <si>
    <t> Кузьмин Андрей</t>
  </si>
  <si>
    <t>61 </t>
  </si>
  <si>
    <t> Круглов Евгений</t>
  </si>
  <si>
    <t> Крюков Алексей</t>
  </si>
  <si>
    <t> 12</t>
  </si>
  <si>
    <t> Сборная ЦГП, Копровый цех</t>
  </si>
  <si>
    <t> 21</t>
  </si>
  <si>
    <t> Сяглов Виктор</t>
  </si>
  <si>
    <t> Коростин Александр</t>
  </si>
  <si>
    <t> 265</t>
  </si>
  <si>
    <t> ДУЭК</t>
  </si>
  <si>
    <t> Букреев Евгений</t>
  </si>
  <si>
    <t> Кирин Андрей</t>
  </si>
  <si>
    <t> Устинов Валерий</t>
  </si>
  <si>
    <t>130 </t>
  </si>
  <si>
    <t>УПЭ </t>
  </si>
  <si>
    <t xml:space="preserve"> Патана Игорь </t>
  </si>
  <si>
    <t> Панов Роман</t>
  </si>
  <si>
    <t> 047</t>
  </si>
  <si>
    <t> Миляев Антон</t>
  </si>
  <si>
    <t> ДИП</t>
  </si>
  <si>
    <t xml:space="preserve">Кутелев Анатолий </t>
  </si>
  <si>
    <t xml:space="preserve">Казаков Антон </t>
  </si>
  <si>
    <t xml:space="preserve">Кремнев Артем </t>
  </si>
  <si>
    <t> 60</t>
  </si>
  <si>
    <t> УЖДТ</t>
  </si>
  <si>
    <t> Козадеров Сергей</t>
  </si>
  <si>
    <t> Маслаков Сергей</t>
  </si>
  <si>
    <t>384 </t>
  </si>
  <si>
    <t>УТЭЦ-2 </t>
  </si>
  <si>
    <r>
      <t>К</t>
    </r>
    <r>
      <rPr>
        <sz val="11"/>
        <color theme="1"/>
        <rFont val="Times New Roman"/>
        <family val="1"/>
        <charset val="204"/>
      </rPr>
      <t xml:space="preserve">ондауров Александр </t>
    </r>
  </si>
  <si>
    <r>
      <t> </t>
    </r>
    <r>
      <rPr>
        <sz val="11"/>
        <color theme="1"/>
        <rFont val="Times New Roman"/>
        <family val="1"/>
        <charset val="204"/>
      </rPr>
      <t xml:space="preserve">Пяткявичюс Сергей </t>
    </r>
  </si>
  <si>
    <t> 384</t>
  </si>
  <si>
    <r>
      <t> </t>
    </r>
    <r>
      <rPr>
        <sz val="11"/>
        <color theme="1"/>
        <rFont val="Times New Roman"/>
        <family val="1"/>
        <charset val="204"/>
      </rPr>
      <t xml:space="preserve">Остроухов Артем </t>
    </r>
  </si>
  <si>
    <t>14 </t>
  </si>
  <si>
    <t>ФН Дирекции по персоналу</t>
  </si>
  <si>
    <t xml:space="preserve">Максимов Андрей </t>
  </si>
  <si>
    <t xml:space="preserve">Золотарев Вячеслав </t>
  </si>
  <si>
    <t xml:space="preserve">  14</t>
  </si>
  <si>
    <t xml:space="preserve">Губин Александр </t>
  </si>
  <si>
    <t>110 </t>
  </si>
  <si>
    <t>ДЭП </t>
  </si>
  <si>
    <t xml:space="preserve">Антонов Алексей </t>
  </si>
  <si>
    <t> 110</t>
  </si>
  <si>
    <t xml:space="preserve">Смирнов Сергей </t>
  </si>
  <si>
    <t xml:space="preserve">Лобков Никита </t>
  </si>
  <si>
    <t>55 </t>
  </si>
  <si>
    <r>
      <t xml:space="preserve">ФН Снабжение       </t>
    </r>
    <r>
      <rPr>
        <sz val="11"/>
        <color rgb="FFFF0000"/>
        <rFont val="Times New Roman"/>
        <family val="1"/>
        <charset val="204"/>
      </rPr>
      <t>(ком.1)</t>
    </r>
  </si>
  <si>
    <t xml:space="preserve"> Токмаков Сергей </t>
  </si>
  <si>
    <t> Шабельников Александр</t>
  </si>
  <si>
    <t> Комаров Юрий</t>
  </si>
  <si>
    <r>
      <t xml:space="preserve"> ФН Снабжение </t>
    </r>
    <r>
      <rPr>
        <sz val="11"/>
        <color rgb="FFFF0000"/>
        <rFont val="Times New Roman"/>
        <family val="1"/>
        <charset val="204"/>
      </rPr>
      <t>(ком.2)</t>
    </r>
    <r>
      <rPr>
        <sz val="11"/>
        <color theme="1"/>
        <rFont val="Times New Roman"/>
        <family val="1"/>
        <charset val="204"/>
      </rPr>
      <t> </t>
    </r>
  </si>
  <si>
    <t> Насалевич Илья</t>
  </si>
  <si>
    <t> Авхачев Константин</t>
  </si>
  <si>
    <t> Прядкин Дмитрий</t>
  </si>
  <si>
    <t>13 </t>
  </si>
  <si>
    <t>ЦХПП </t>
  </si>
  <si>
    <t xml:space="preserve">Туркин Сергей </t>
  </si>
  <si>
    <t xml:space="preserve">Якунин Олег </t>
  </si>
  <si>
    <t xml:space="preserve">Бондарь Алексей </t>
  </si>
  <si>
    <t>49 </t>
  </si>
  <si>
    <t>Теплосиловой цех </t>
  </si>
  <si>
    <t> Голомазов Дмитрий</t>
  </si>
  <si>
    <t> 49</t>
  </si>
  <si>
    <t> Лазарев Максим</t>
  </si>
  <si>
    <t> 06</t>
  </si>
  <si>
    <t> Зотов Александр</t>
  </si>
  <si>
    <t> Евсеев Петр</t>
  </si>
  <si>
    <t> 439</t>
  </si>
  <si>
    <t> ЦТАиЭО СП</t>
  </si>
  <si>
    <t> Тепикин Александр</t>
  </si>
  <si>
    <t> Афанасьев Евгений</t>
  </si>
  <si>
    <t> Гусев Константин</t>
  </si>
  <si>
    <t>НЛМК-Инжиниринг </t>
  </si>
  <si>
    <t> Капранчиков Сергей</t>
  </si>
  <si>
    <t> Милютинский  Лев</t>
  </si>
  <si>
    <t>116 </t>
  </si>
  <si>
    <t>УОТ и ПБ </t>
  </si>
  <si>
    <t> Зайцев Николай</t>
  </si>
  <si>
    <t> Климов Иван</t>
  </si>
  <si>
    <t> Пронин Александр</t>
  </si>
  <si>
    <t>379 </t>
  </si>
  <si>
    <t>УСР </t>
  </si>
  <si>
    <t> Ларюшкин Виктор</t>
  </si>
  <si>
    <t> Костин Роман</t>
  </si>
  <si>
    <t> Первушин Андрей</t>
  </si>
  <si>
    <t>50 </t>
  </si>
  <si>
    <t>ЦВС </t>
  </si>
  <si>
    <t> Бирюков Денис</t>
  </si>
  <si>
    <t> Окороков Иван</t>
  </si>
  <si>
    <t> Максимов Андрей</t>
  </si>
  <si>
    <t>438 </t>
  </si>
  <si>
    <t> Пинчуков Дмитрий</t>
  </si>
  <si>
    <t> Ладыка Николай</t>
  </si>
  <si>
    <t> Перекопский Данил</t>
  </si>
  <si>
    <t> Дятчин Александр</t>
  </si>
  <si>
    <t> Жупин Юрий</t>
  </si>
  <si>
    <t> Гончаров Александр</t>
  </si>
  <si>
    <t>395 </t>
  </si>
  <si>
    <t>(ком 1)</t>
  </si>
  <si>
    <t> Комаров Лев</t>
  </si>
  <si>
    <t>409 </t>
  </si>
  <si>
    <t> Лысиков Валерий</t>
  </si>
  <si>
    <t> Румянцев Петр</t>
  </si>
  <si>
    <t>Косолапов Владимир</t>
  </si>
  <si>
    <t>Терновых Алексей</t>
  </si>
  <si>
    <t>Черниговцев Кирилл</t>
  </si>
  <si>
    <t>252 </t>
  </si>
  <si>
    <t>ЦЛК </t>
  </si>
  <si>
    <t> Илюшин  Алексей</t>
  </si>
  <si>
    <t> Ничипорова Ирина</t>
  </si>
  <si>
    <t> Леденева Наталия</t>
  </si>
  <si>
    <t>423 </t>
  </si>
  <si>
    <t>УПР </t>
  </si>
  <si>
    <t> Сикорский Дмитрий</t>
  </si>
  <si>
    <t> Хибенков Алексей</t>
  </si>
  <si>
    <t> Лисаконов Павел</t>
  </si>
  <si>
    <t>32 </t>
  </si>
  <si>
    <t>РЦКО </t>
  </si>
  <si>
    <t> Бадин Павел</t>
  </si>
  <si>
    <t> Пономарев Михаил</t>
  </si>
  <si>
    <t> Васильев Владимир</t>
  </si>
  <si>
    <t>СМТ </t>
  </si>
  <si>
    <t> Некрасов Алексей</t>
  </si>
  <si>
    <t> Баранов Игорь</t>
  </si>
  <si>
    <t> Гусак Ярослав</t>
  </si>
  <si>
    <t>94 </t>
  </si>
  <si>
    <t>МУ </t>
  </si>
  <si>
    <t> Севостьянов Александр</t>
  </si>
  <si>
    <t> Барышников Юрий</t>
  </si>
  <si>
    <t>447 </t>
  </si>
  <si>
    <t> Васильев Иван</t>
  </si>
  <si>
    <t>цех </t>
  </si>
  <si>
    <t> Бизяев Сергей</t>
  </si>
  <si>
    <t>51 </t>
  </si>
  <si>
    <t> 51</t>
  </si>
  <si>
    <t> Окороков Дмитрий</t>
  </si>
  <si>
    <t> 01</t>
  </si>
  <si>
    <t>ДЦ-1 </t>
  </si>
  <si>
    <t> Болдырев Кирилл</t>
  </si>
  <si>
    <t> Сидорин Олег</t>
  </si>
  <si>
    <t> Овчинников Юрий</t>
  </si>
  <si>
    <t>213 </t>
  </si>
  <si>
    <t>ЦРМО </t>
  </si>
  <si>
    <t> Герасимов Дмитрий</t>
  </si>
  <si>
    <t> Мартынов Александр</t>
  </si>
  <si>
    <t> Борисов Игорь</t>
  </si>
  <si>
    <t>218 </t>
  </si>
  <si>
    <t>ЦРСО </t>
  </si>
  <si>
    <t>Усачев Евгений</t>
  </si>
  <si>
    <t> 218</t>
  </si>
  <si>
    <t> Федянин Никита</t>
  </si>
  <si>
    <t> Голобоков Александр</t>
  </si>
  <si>
    <t> 02</t>
  </si>
  <si>
    <t> ДЦ-2</t>
  </si>
  <si>
    <t> Фатеев Виктор</t>
  </si>
  <si>
    <t> Белозёров Алексей</t>
  </si>
  <si>
    <t> Таскин Артём</t>
  </si>
  <si>
    <t> Милёхин Дмитрий</t>
  </si>
  <si>
    <t> Киселёв Андрей</t>
  </si>
  <si>
    <t> Корнев Артур</t>
  </si>
  <si>
    <t> Поповичев Андрей</t>
  </si>
  <si>
    <t> Иванисов Андрей</t>
  </si>
  <si>
    <t>ЛИЧНЫЙ ЗАЧЕТ</t>
  </si>
  <si>
    <t xml:space="preserve">Леонов Александр   </t>
  </si>
  <si>
    <t>ФН Продажи (ком2)</t>
  </si>
  <si>
    <t>ФН Продажи (ком.1)</t>
  </si>
  <si>
    <t>ФН«Развитие технологий» (ком.2)</t>
  </si>
  <si>
    <t> ЦТА и ЭО АДП (ком.2)</t>
  </si>
  <si>
    <t>ЦТА и ЭО АДП (ком.1)</t>
  </si>
  <si>
    <t xml:space="preserve"> Несмеянов Евгений </t>
  </si>
  <si>
    <t>Иванчук Денис</t>
  </si>
  <si>
    <t>Сборная СПП, АГЦ</t>
  </si>
  <si>
    <t>Сборная ФН«Развитие технологий», ДППИУВР</t>
  </si>
  <si>
    <t>неявка </t>
  </si>
  <si>
    <t>20-24</t>
  </si>
  <si>
    <t>17-18</t>
  </si>
  <si>
    <t>25-26</t>
  </si>
  <si>
    <t>29-31</t>
  </si>
  <si>
    <t>27-28</t>
  </si>
  <si>
    <t>Вне зачета</t>
  </si>
  <si>
    <t> Кораблин Кирилл - 1 место в личном зачете</t>
  </si>
  <si>
    <t> Перов Николай - 2 место в личном зачете</t>
  </si>
  <si>
    <t> Меркулов Василий - 3 место в личном зачете</t>
  </si>
  <si>
    <t>ВНЕ ЗАЧЕТА</t>
  </si>
  <si>
    <t>Федюнина Елена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</si>
</sst>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8" borderId="12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0" fillId="3" borderId="1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4" borderId="1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2"/>
  <sheetViews>
    <sheetView tabSelected="1" workbookViewId="0">
      <pane ySplit="3" topLeftCell="A4" activePane="bottomLeft" state="frozen"/>
      <selection pane="bottomLeft" activeCell="D60" sqref="D60"/>
    </sheetView>
  </sheetViews>
  <sheetFormatPr defaultRowHeight="15"/>
  <cols>
    <col min="1" max="1" width="3.28515625" bestFit="1" customWidth="1"/>
    <col min="2" max="2" width="7.5703125" style="22" bestFit="1" customWidth="1"/>
    <col min="3" max="3" width="22.5703125" customWidth="1"/>
    <col min="4" max="4" width="8.5703125" bestFit="1" customWidth="1"/>
    <col min="5" max="5" width="41.7109375" bestFit="1" customWidth="1"/>
    <col min="6" max="6" width="9" style="24" bestFit="1" customWidth="1"/>
    <col min="7" max="9" width="8.85546875" style="35"/>
  </cols>
  <sheetData>
    <row r="1" spans="1:9" ht="15.75" thickBot="1"/>
    <row r="2" spans="1:9" ht="42.75">
      <c r="A2" s="1" t="s">
        <v>0</v>
      </c>
      <c r="B2" s="84" t="s">
        <v>4</v>
      </c>
      <c r="C2" s="84" t="s">
        <v>1</v>
      </c>
      <c r="D2" s="3" t="s">
        <v>5</v>
      </c>
      <c r="E2" s="1" t="s">
        <v>7</v>
      </c>
      <c r="F2" s="25" t="s">
        <v>8</v>
      </c>
      <c r="G2" s="86" t="s">
        <v>9</v>
      </c>
      <c r="H2" s="88" t="s">
        <v>10</v>
      </c>
      <c r="I2" s="82" t="s">
        <v>11</v>
      </c>
    </row>
    <row r="3" spans="1:9" ht="29.25" thickBot="1">
      <c r="A3" s="2" t="s">
        <v>3</v>
      </c>
      <c r="B3" s="85"/>
      <c r="C3" s="85"/>
      <c r="D3" s="4" t="s">
        <v>6</v>
      </c>
      <c r="E3" s="16"/>
      <c r="F3" s="26"/>
      <c r="G3" s="87"/>
      <c r="H3" s="89"/>
      <c r="I3" s="83"/>
    </row>
    <row r="4" spans="1:9" ht="30.75" thickBot="1">
      <c r="A4" s="48">
        <v>1</v>
      </c>
      <c r="B4" s="10" t="s">
        <v>18</v>
      </c>
      <c r="C4" s="51" t="s">
        <v>19</v>
      </c>
      <c r="D4" s="6">
        <v>1</v>
      </c>
      <c r="E4" s="44" t="s">
        <v>195</v>
      </c>
      <c r="F4" s="27">
        <v>70102</v>
      </c>
      <c r="G4" s="43">
        <v>21</v>
      </c>
      <c r="H4" s="54">
        <f>G4+G5+G6</f>
        <v>35</v>
      </c>
      <c r="I4" s="64">
        <v>1</v>
      </c>
    </row>
    <row r="5" spans="1:9" ht="15.75" thickBot="1">
      <c r="A5" s="49"/>
      <c r="B5" s="10" t="s">
        <v>20</v>
      </c>
      <c r="C5" s="67"/>
      <c r="D5" s="6">
        <v>2</v>
      </c>
      <c r="E5" s="19" t="s">
        <v>21</v>
      </c>
      <c r="F5" s="27">
        <v>43169</v>
      </c>
      <c r="G5" s="7">
        <v>13</v>
      </c>
      <c r="H5" s="55"/>
      <c r="I5" s="65"/>
    </row>
    <row r="6" spans="1:9" ht="15.75" thickBot="1">
      <c r="A6" s="50"/>
      <c r="B6" s="10" t="s">
        <v>20</v>
      </c>
      <c r="C6" s="68"/>
      <c r="D6" s="6">
        <v>3</v>
      </c>
      <c r="E6" s="19" t="s">
        <v>22</v>
      </c>
      <c r="F6" s="27">
        <v>130601</v>
      </c>
      <c r="G6" s="7">
        <v>1</v>
      </c>
      <c r="H6" s="56"/>
      <c r="I6" s="66"/>
    </row>
    <row r="7" spans="1:9" ht="15.75" thickBot="1">
      <c r="A7" s="48">
        <v>2</v>
      </c>
      <c r="B7" s="8" t="s">
        <v>38</v>
      </c>
      <c r="C7" s="51" t="s">
        <v>39</v>
      </c>
      <c r="D7" s="6">
        <v>1</v>
      </c>
      <c r="E7" s="19" t="s">
        <v>40</v>
      </c>
      <c r="F7" s="27">
        <v>66053</v>
      </c>
      <c r="G7" s="11">
        <v>4</v>
      </c>
      <c r="H7" s="54">
        <f t="shared" ref="H7" si="0">G7+G8+G9</f>
        <v>27</v>
      </c>
      <c r="I7" s="64">
        <v>2</v>
      </c>
    </row>
    <row r="8" spans="1:9" ht="15.75" thickBot="1">
      <c r="A8" s="49"/>
      <c r="B8" s="8" t="s">
        <v>38</v>
      </c>
      <c r="C8" s="67"/>
      <c r="D8" s="6">
        <v>2</v>
      </c>
      <c r="E8" s="19" t="s">
        <v>41</v>
      </c>
      <c r="F8" s="27">
        <v>51745</v>
      </c>
      <c r="G8" s="11">
        <v>4</v>
      </c>
      <c r="H8" s="55"/>
      <c r="I8" s="65"/>
    </row>
    <row r="9" spans="1:9" ht="15.75" thickBot="1">
      <c r="A9" s="57"/>
      <c r="B9" s="8" t="s">
        <v>38</v>
      </c>
      <c r="C9" s="81"/>
      <c r="D9" s="6">
        <v>3</v>
      </c>
      <c r="E9" s="44" t="s">
        <v>196</v>
      </c>
      <c r="F9" s="27">
        <v>9667</v>
      </c>
      <c r="G9" s="36">
        <v>19</v>
      </c>
      <c r="H9" s="56"/>
      <c r="I9" s="76"/>
    </row>
    <row r="10" spans="1:9" ht="15.75" thickBot="1">
      <c r="A10" s="48">
        <v>3</v>
      </c>
      <c r="B10" s="8" t="s">
        <v>79</v>
      </c>
      <c r="C10" s="72" t="s">
        <v>186</v>
      </c>
      <c r="D10" s="31">
        <v>1</v>
      </c>
      <c r="E10" s="32" t="s">
        <v>80</v>
      </c>
      <c r="F10" s="27">
        <v>109945</v>
      </c>
      <c r="G10" s="12">
        <v>8</v>
      </c>
      <c r="H10" s="54">
        <f t="shared" ref="H10" si="1">G10+G11+G12</f>
        <v>26</v>
      </c>
      <c r="I10" s="64">
        <v>3</v>
      </c>
    </row>
    <row r="11" spans="1:9" ht="15.75" thickBot="1">
      <c r="A11" s="49"/>
      <c r="B11" s="8" t="s">
        <v>79</v>
      </c>
      <c r="C11" s="73"/>
      <c r="D11" s="31">
        <v>2</v>
      </c>
      <c r="E11" s="32" t="s">
        <v>81</v>
      </c>
      <c r="F11" s="27">
        <v>25655</v>
      </c>
      <c r="G11" s="12">
        <v>4</v>
      </c>
      <c r="H11" s="55"/>
      <c r="I11" s="65"/>
    </row>
    <row r="12" spans="1:9" ht="15.75" thickBot="1">
      <c r="A12" s="50"/>
      <c r="B12" s="8"/>
      <c r="C12" s="79"/>
      <c r="D12" s="31">
        <v>3</v>
      </c>
      <c r="E12" s="32" t="s">
        <v>185</v>
      </c>
      <c r="F12" s="27">
        <v>163619</v>
      </c>
      <c r="G12" s="37">
        <v>14</v>
      </c>
      <c r="H12" s="56"/>
      <c r="I12" s="66"/>
    </row>
    <row r="13" spans="1:9" ht="15.75" thickBot="1">
      <c r="A13" s="48">
        <v>4</v>
      </c>
      <c r="B13" s="10">
        <v>51</v>
      </c>
      <c r="C13" s="51" t="s">
        <v>2</v>
      </c>
      <c r="D13" s="21">
        <v>1</v>
      </c>
      <c r="E13" s="17" t="s">
        <v>147</v>
      </c>
      <c r="F13" s="23">
        <v>45911</v>
      </c>
      <c r="G13" s="11">
        <v>5</v>
      </c>
      <c r="H13" s="54">
        <f>G13+G14+G15</f>
        <v>25</v>
      </c>
      <c r="I13" s="64">
        <v>4</v>
      </c>
    </row>
    <row r="14" spans="1:9" ht="15.75" thickBot="1">
      <c r="A14" s="49"/>
      <c r="B14" s="10" t="s">
        <v>148</v>
      </c>
      <c r="C14" s="67" t="s">
        <v>146</v>
      </c>
      <c r="D14" s="21">
        <v>2</v>
      </c>
      <c r="E14" s="17" t="s">
        <v>197</v>
      </c>
      <c r="F14" s="23">
        <v>52911</v>
      </c>
      <c r="G14" s="36">
        <v>16</v>
      </c>
      <c r="H14" s="55"/>
      <c r="I14" s="65"/>
    </row>
    <row r="15" spans="1:9" ht="15.75" thickBot="1">
      <c r="A15" s="57"/>
      <c r="B15" s="10" t="s">
        <v>149</v>
      </c>
      <c r="C15" s="68"/>
      <c r="D15" s="21">
        <v>3</v>
      </c>
      <c r="E15" s="17" t="s">
        <v>150</v>
      </c>
      <c r="F15" s="23">
        <v>56967</v>
      </c>
      <c r="G15" s="11">
        <v>4</v>
      </c>
      <c r="H15" s="56"/>
      <c r="I15" s="66"/>
    </row>
    <row r="16" spans="1:9" ht="15.75" thickBot="1">
      <c r="A16" s="48">
        <v>5</v>
      </c>
      <c r="B16" s="8">
        <v>378</v>
      </c>
      <c r="C16" s="51" t="s">
        <v>180</v>
      </c>
      <c r="D16" s="21">
        <v>1</v>
      </c>
      <c r="E16" s="15" t="s">
        <v>171</v>
      </c>
      <c r="F16" s="23">
        <v>99567</v>
      </c>
      <c r="G16" s="11">
        <v>4</v>
      </c>
      <c r="H16" s="54">
        <f>G16+G17+G18</f>
        <v>25</v>
      </c>
      <c r="I16" s="64">
        <v>5</v>
      </c>
    </row>
    <row r="17" spans="1:9" ht="15.75" thickBot="1">
      <c r="A17" s="49"/>
      <c r="B17" s="8">
        <v>286</v>
      </c>
      <c r="C17" s="52" t="s">
        <v>113</v>
      </c>
      <c r="D17" s="21">
        <v>2</v>
      </c>
      <c r="E17" s="18" t="s">
        <v>172</v>
      </c>
      <c r="F17" s="23">
        <v>45574</v>
      </c>
      <c r="G17" s="11">
        <v>10</v>
      </c>
      <c r="H17" s="55"/>
      <c r="I17" s="65"/>
    </row>
    <row r="18" spans="1:9" ht="15.75" thickBot="1">
      <c r="A18" s="50"/>
      <c r="B18" s="8">
        <v>319</v>
      </c>
      <c r="C18" s="52"/>
      <c r="D18" s="21">
        <v>3</v>
      </c>
      <c r="E18" s="18" t="s">
        <v>173</v>
      </c>
      <c r="F18" s="23">
        <v>87299</v>
      </c>
      <c r="G18" s="36">
        <v>11</v>
      </c>
      <c r="H18" s="56"/>
      <c r="I18" s="66"/>
    </row>
    <row r="19" spans="1:9" ht="15.75" thickBot="1">
      <c r="A19" s="48">
        <v>6</v>
      </c>
      <c r="B19" s="8" t="s">
        <v>28</v>
      </c>
      <c r="C19" s="51" t="s">
        <v>29</v>
      </c>
      <c r="D19" s="6">
        <v>1</v>
      </c>
      <c r="E19" s="19" t="s">
        <v>30</v>
      </c>
      <c r="F19" s="27">
        <v>22506</v>
      </c>
      <c r="G19" s="7">
        <v>8</v>
      </c>
      <c r="H19" s="54">
        <f t="shared" ref="H19" si="2">G19+G20+G21</f>
        <v>25</v>
      </c>
      <c r="I19" s="64">
        <v>6</v>
      </c>
    </row>
    <row r="20" spans="1:9" ht="15.75" thickBot="1">
      <c r="A20" s="49"/>
      <c r="B20" s="8">
        <v>130</v>
      </c>
      <c r="C20" s="67"/>
      <c r="D20" s="6">
        <v>2</v>
      </c>
      <c r="E20" s="19" t="s">
        <v>31</v>
      </c>
      <c r="F20" s="27">
        <v>109461</v>
      </c>
      <c r="G20" s="7">
        <v>10</v>
      </c>
      <c r="H20" s="55"/>
      <c r="I20" s="65"/>
    </row>
    <row r="21" spans="1:9" ht="15.75" thickBot="1">
      <c r="A21" s="57"/>
      <c r="B21" s="8" t="s">
        <v>32</v>
      </c>
      <c r="C21" s="68"/>
      <c r="D21" s="6">
        <v>3</v>
      </c>
      <c r="E21" s="19" t="s">
        <v>33</v>
      </c>
      <c r="F21" s="27">
        <v>161976</v>
      </c>
      <c r="G21" s="7">
        <v>7</v>
      </c>
      <c r="H21" s="56"/>
      <c r="I21" s="66"/>
    </row>
    <row r="22" spans="1:9" ht="15.75" thickBot="1">
      <c r="A22" s="48">
        <v>7</v>
      </c>
      <c r="B22" s="10" t="s">
        <v>131</v>
      </c>
      <c r="C22" s="51" t="s">
        <v>132</v>
      </c>
      <c r="D22" s="6">
        <v>1</v>
      </c>
      <c r="E22" s="19" t="s">
        <v>133</v>
      </c>
      <c r="F22" s="27">
        <v>102241</v>
      </c>
      <c r="G22" s="11">
        <v>13</v>
      </c>
      <c r="H22" s="54">
        <f>G22+G23+G24</f>
        <v>23</v>
      </c>
      <c r="I22" s="64">
        <v>7</v>
      </c>
    </row>
    <row r="23" spans="1:9" ht="15.75" thickBot="1">
      <c r="A23" s="49"/>
      <c r="B23" s="10" t="s">
        <v>131</v>
      </c>
      <c r="C23" s="67"/>
      <c r="D23" s="6">
        <v>2</v>
      </c>
      <c r="E23" s="19" t="s">
        <v>134</v>
      </c>
      <c r="F23" s="27">
        <v>109237</v>
      </c>
      <c r="G23" s="11">
        <v>2</v>
      </c>
      <c r="H23" s="55"/>
      <c r="I23" s="65"/>
    </row>
    <row r="24" spans="1:9" ht="15.75" thickBot="1">
      <c r="A24" s="50"/>
      <c r="B24" s="10">
        <v>32</v>
      </c>
      <c r="C24" s="67"/>
      <c r="D24" s="6">
        <v>3</v>
      </c>
      <c r="E24" s="19" t="s">
        <v>135</v>
      </c>
      <c r="F24" s="27">
        <v>10296</v>
      </c>
      <c r="G24" s="13">
        <v>8</v>
      </c>
      <c r="H24" s="56"/>
      <c r="I24" s="65"/>
    </row>
    <row r="25" spans="1:9" ht="15.75" thickBot="1">
      <c r="A25" s="48">
        <v>8</v>
      </c>
      <c r="B25" s="8" t="s">
        <v>156</v>
      </c>
      <c r="C25" s="51" t="s">
        <v>157</v>
      </c>
      <c r="D25" s="21">
        <v>1</v>
      </c>
      <c r="E25" s="15" t="s">
        <v>158</v>
      </c>
      <c r="F25" s="23">
        <v>110157</v>
      </c>
      <c r="G25" s="11">
        <v>2</v>
      </c>
      <c r="H25" s="54">
        <f>G25+G26+G27</f>
        <v>20</v>
      </c>
      <c r="I25" s="64">
        <v>8</v>
      </c>
    </row>
    <row r="26" spans="1:9" ht="15.75" thickBot="1">
      <c r="A26" s="49"/>
      <c r="B26" s="8" t="s">
        <v>156</v>
      </c>
      <c r="C26" s="67"/>
      <c r="D26" s="21">
        <v>2</v>
      </c>
      <c r="E26" s="15" t="s">
        <v>159</v>
      </c>
      <c r="F26" s="23">
        <v>82561</v>
      </c>
      <c r="G26" s="11">
        <v>7</v>
      </c>
      <c r="H26" s="55"/>
      <c r="I26" s="65"/>
    </row>
    <row r="27" spans="1:9" ht="15.75" thickBot="1">
      <c r="A27" s="57"/>
      <c r="B27" s="8" t="s">
        <v>156</v>
      </c>
      <c r="C27" s="67"/>
      <c r="D27" s="21">
        <v>3</v>
      </c>
      <c r="E27" s="18" t="s">
        <v>160</v>
      </c>
      <c r="F27" s="23">
        <v>20689</v>
      </c>
      <c r="G27" s="11">
        <v>11</v>
      </c>
      <c r="H27" s="56"/>
      <c r="I27" s="65"/>
    </row>
    <row r="28" spans="1:9" ht="15.75" thickBot="1">
      <c r="A28" s="48">
        <v>9</v>
      </c>
      <c r="B28" s="8" t="s">
        <v>167</v>
      </c>
      <c r="C28" s="51" t="s">
        <v>168</v>
      </c>
      <c r="D28" s="40">
        <v>1</v>
      </c>
      <c r="E28" s="41" t="s">
        <v>178</v>
      </c>
      <c r="F28" s="42">
        <v>61845</v>
      </c>
      <c r="G28" s="11">
        <v>11</v>
      </c>
      <c r="H28" s="54">
        <f t="shared" ref="H28" si="3">G28+G29+G30</f>
        <v>19</v>
      </c>
      <c r="I28" s="64">
        <v>9</v>
      </c>
    </row>
    <row r="29" spans="1:9" ht="15.75" thickBot="1">
      <c r="A29" s="49"/>
      <c r="B29" s="8" t="s">
        <v>167</v>
      </c>
      <c r="C29" s="67"/>
      <c r="D29" s="21">
        <v>2</v>
      </c>
      <c r="E29" s="15" t="s">
        <v>169</v>
      </c>
      <c r="F29" s="23">
        <v>111724</v>
      </c>
      <c r="G29" s="11">
        <v>4</v>
      </c>
      <c r="H29" s="55"/>
      <c r="I29" s="65"/>
    </row>
    <row r="30" spans="1:9" ht="15.75" thickBot="1">
      <c r="A30" s="50"/>
      <c r="B30" s="8" t="s">
        <v>167</v>
      </c>
      <c r="C30" s="67"/>
      <c r="D30" s="21">
        <v>3</v>
      </c>
      <c r="E30" s="15" t="s">
        <v>170</v>
      </c>
      <c r="F30" s="23">
        <v>38701</v>
      </c>
      <c r="G30" s="11">
        <v>4</v>
      </c>
      <c r="H30" s="56"/>
      <c r="I30" s="65"/>
    </row>
    <row r="31" spans="1:9" ht="15.75" thickBot="1">
      <c r="A31" s="48">
        <v>10</v>
      </c>
      <c r="B31" s="10" t="s">
        <v>100</v>
      </c>
      <c r="C31" s="51" t="s">
        <v>101</v>
      </c>
      <c r="D31" s="6">
        <v>1</v>
      </c>
      <c r="E31" s="19" t="s">
        <v>102</v>
      </c>
      <c r="F31" s="27">
        <v>69082</v>
      </c>
      <c r="G31" s="11">
        <v>2</v>
      </c>
      <c r="H31" s="54">
        <f>G31+G32+G33</f>
        <v>17</v>
      </c>
      <c r="I31" s="64">
        <v>10</v>
      </c>
    </row>
    <row r="32" spans="1:9" ht="15.75" thickBot="1">
      <c r="A32" s="49"/>
      <c r="B32" s="10" t="s">
        <v>100</v>
      </c>
      <c r="C32" s="67"/>
      <c r="D32" s="6">
        <v>2</v>
      </c>
      <c r="E32" s="19" t="s">
        <v>103</v>
      </c>
      <c r="F32" s="27">
        <v>159854</v>
      </c>
      <c r="G32" s="11">
        <v>8</v>
      </c>
      <c r="H32" s="55"/>
      <c r="I32" s="65"/>
    </row>
    <row r="33" spans="1:9" ht="15.75" thickBot="1">
      <c r="A33" s="57"/>
      <c r="B33" s="10" t="s">
        <v>100</v>
      </c>
      <c r="C33" s="67"/>
      <c r="D33" s="6">
        <v>3</v>
      </c>
      <c r="E33" s="19" t="s">
        <v>104</v>
      </c>
      <c r="F33" s="27">
        <v>87932</v>
      </c>
      <c r="G33" s="11">
        <v>7</v>
      </c>
      <c r="H33" s="56"/>
      <c r="I33" s="65"/>
    </row>
    <row r="34" spans="1:9" ht="15.75" thickBot="1">
      <c r="A34" s="48">
        <v>11</v>
      </c>
      <c r="B34" s="8" t="s">
        <v>140</v>
      </c>
      <c r="C34" s="51" t="s">
        <v>141</v>
      </c>
      <c r="D34" s="21">
        <v>1</v>
      </c>
      <c r="E34" s="15" t="s">
        <v>142</v>
      </c>
      <c r="F34" s="23">
        <v>100697</v>
      </c>
      <c r="G34" s="11">
        <v>10</v>
      </c>
      <c r="H34" s="54">
        <f>G34+G35+G36</f>
        <v>15</v>
      </c>
      <c r="I34" s="64">
        <v>11</v>
      </c>
    </row>
    <row r="35" spans="1:9" ht="15.75" thickBot="1">
      <c r="A35" s="49"/>
      <c r="B35" s="8" t="s">
        <v>140</v>
      </c>
      <c r="C35" s="67"/>
      <c r="D35" s="21">
        <v>2</v>
      </c>
      <c r="E35" s="15" t="s">
        <v>143</v>
      </c>
      <c r="F35" s="23">
        <v>153403</v>
      </c>
      <c r="G35" s="11">
        <v>1</v>
      </c>
      <c r="H35" s="55"/>
      <c r="I35" s="65"/>
    </row>
    <row r="36" spans="1:9" ht="15.75" thickBot="1">
      <c r="A36" s="50"/>
      <c r="B36" s="8" t="s">
        <v>144</v>
      </c>
      <c r="C36" s="68"/>
      <c r="D36" s="21">
        <v>3</v>
      </c>
      <c r="E36" s="15" t="s">
        <v>145</v>
      </c>
      <c r="F36" s="23">
        <v>154181</v>
      </c>
      <c r="G36" s="11">
        <v>4</v>
      </c>
      <c r="H36" s="56"/>
      <c r="I36" s="66"/>
    </row>
    <row r="37" spans="1:9" ht="15.75" thickBot="1">
      <c r="A37" s="48">
        <v>12</v>
      </c>
      <c r="B37" s="8" t="s">
        <v>54</v>
      </c>
      <c r="C37" s="71" t="s">
        <v>55</v>
      </c>
      <c r="D37" s="6">
        <v>1</v>
      </c>
      <c r="E37" s="19" t="s">
        <v>56</v>
      </c>
      <c r="F37" s="27">
        <v>97120</v>
      </c>
      <c r="G37" s="13">
        <v>7</v>
      </c>
      <c r="H37" s="54">
        <f>G37+G38+G39</f>
        <v>15</v>
      </c>
      <c r="I37" s="80">
        <v>12</v>
      </c>
    </row>
    <row r="38" spans="1:9" ht="15.75" thickBot="1">
      <c r="A38" s="49"/>
      <c r="B38" s="8" t="s">
        <v>57</v>
      </c>
      <c r="C38" s="67"/>
      <c r="D38" s="6">
        <v>2</v>
      </c>
      <c r="E38" s="19" t="s">
        <v>58</v>
      </c>
      <c r="F38" s="27">
        <v>151590</v>
      </c>
      <c r="G38" s="13">
        <v>7</v>
      </c>
      <c r="H38" s="55"/>
      <c r="I38" s="65"/>
    </row>
    <row r="39" spans="1:9" ht="15.75" thickBot="1">
      <c r="A39" s="57"/>
      <c r="B39" s="8" t="s">
        <v>57</v>
      </c>
      <c r="C39" s="67"/>
      <c r="D39" s="6">
        <v>3</v>
      </c>
      <c r="E39" s="19" t="s">
        <v>59</v>
      </c>
      <c r="F39" s="27">
        <v>160510</v>
      </c>
      <c r="G39" s="13">
        <v>1</v>
      </c>
      <c r="H39" s="56"/>
      <c r="I39" s="65"/>
    </row>
    <row r="40" spans="1:9" ht="15.75" thickBot="1">
      <c r="A40" s="48">
        <v>13</v>
      </c>
      <c r="B40" s="10" t="s">
        <v>112</v>
      </c>
      <c r="C40" s="72" t="s">
        <v>187</v>
      </c>
      <c r="D40" s="31">
        <v>1</v>
      </c>
      <c r="E40" s="32" t="s">
        <v>114</v>
      </c>
      <c r="F40" s="33">
        <v>106301</v>
      </c>
      <c r="G40" s="11">
        <v>1</v>
      </c>
      <c r="H40" s="54">
        <f>G40+G41+G42</f>
        <v>12</v>
      </c>
      <c r="I40" s="64">
        <v>13</v>
      </c>
    </row>
    <row r="41" spans="1:9" ht="15.75" thickBot="1">
      <c r="A41" s="49"/>
      <c r="B41" s="10" t="s">
        <v>115</v>
      </c>
      <c r="C41" s="77"/>
      <c r="D41" s="31">
        <v>2</v>
      </c>
      <c r="E41" s="32" t="s">
        <v>117</v>
      </c>
      <c r="F41" s="33">
        <v>161631</v>
      </c>
      <c r="G41" s="11">
        <v>7</v>
      </c>
      <c r="H41" s="55"/>
      <c r="I41" s="65"/>
    </row>
    <row r="42" spans="1:9" ht="15.75" thickBot="1">
      <c r="A42" s="50"/>
      <c r="B42" s="10" t="s">
        <v>112</v>
      </c>
      <c r="C42" s="78"/>
      <c r="D42" s="31">
        <v>3</v>
      </c>
      <c r="E42" s="32" t="s">
        <v>116</v>
      </c>
      <c r="F42" s="33">
        <v>84169</v>
      </c>
      <c r="G42" s="11">
        <v>4</v>
      </c>
      <c r="H42" s="56"/>
      <c r="I42" s="66"/>
    </row>
    <row r="43" spans="1:9" ht="15.75" thickBot="1">
      <c r="A43" s="48">
        <v>14</v>
      </c>
      <c r="B43" s="8" t="s">
        <v>126</v>
      </c>
      <c r="C43" s="51" t="s">
        <v>127</v>
      </c>
      <c r="D43" s="6">
        <v>1</v>
      </c>
      <c r="E43" s="19" t="s">
        <v>128</v>
      </c>
      <c r="F43" s="27">
        <v>153410</v>
      </c>
      <c r="G43" s="11">
        <v>2</v>
      </c>
      <c r="H43" s="54">
        <f>G43+G44+G45</f>
        <v>10</v>
      </c>
      <c r="I43" s="64">
        <v>14</v>
      </c>
    </row>
    <row r="44" spans="1:9" ht="15.75" thickBot="1">
      <c r="A44" s="49"/>
      <c r="B44" s="8" t="s">
        <v>126</v>
      </c>
      <c r="C44" s="67"/>
      <c r="D44" s="6">
        <v>2</v>
      </c>
      <c r="E44" s="19" t="s">
        <v>129</v>
      </c>
      <c r="F44" s="27">
        <v>148691</v>
      </c>
      <c r="G44" s="11">
        <v>4</v>
      </c>
      <c r="H44" s="55"/>
      <c r="I44" s="65"/>
    </row>
    <row r="45" spans="1:9" ht="15.75" thickBot="1">
      <c r="A45" s="57"/>
      <c r="B45" s="8" t="s">
        <v>126</v>
      </c>
      <c r="C45" s="68"/>
      <c r="D45" s="6">
        <v>3</v>
      </c>
      <c r="E45" s="19" t="s">
        <v>130</v>
      </c>
      <c r="F45" s="27">
        <v>153410</v>
      </c>
      <c r="G45" s="11">
        <v>4</v>
      </c>
      <c r="H45" s="56"/>
      <c r="I45" s="66"/>
    </row>
    <row r="46" spans="1:9" ht="15.75" thickBot="1">
      <c r="A46" s="48">
        <v>15</v>
      </c>
      <c r="B46" s="8" t="s">
        <v>95</v>
      </c>
      <c r="C46" s="51" t="s">
        <v>96</v>
      </c>
      <c r="D46" s="6">
        <v>1</v>
      </c>
      <c r="E46" s="19" t="s">
        <v>97</v>
      </c>
      <c r="F46" s="27">
        <v>71844</v>
      </c>
      <c r="G46" s="36">
        <v>7</v>
      </c>
      <c r="H46" s="54">
        <f t="shared" ref="H46" si="4">G46+G47+G48</f>
        <v>9</v>
      </c>
      <c r="I46" s="64">
        <v>15</v>
      </c>
    </row>
    <row r="47" spans="1:9" ht="15.75" thickBot="1">
      <c r="A47" s="49"/>
      <c r="B47" s="8" t="s">
        <v>95</v>
      </c>
      <c r="C47" s="67"/>
      <c r="D47" s="6">
        <v>2</v>
      </c>
      <c r="E47" s="19" t="s">
        <v>98</v>
      </c>
      <c r="F47" s="27">
        <v>96813</v>
      </c>
      <c r="G47" s="11">
        <v>1</v>
      </c>
      <c r="H47" s="55"/>
      <c r="I47" s="65"/>
    </row>
    <row r="48" spans="1:9" ht="15.75" thickBot="1">
      <c r="A48" s="50"/>
      <c r="B48" s="8" t="s">
        <v>95</v>
      </c>
      <c r="C48" s="68"/>
      <c r="D48" s="6">
        <v>3</v>
      </c>
      <c r="E48" s="19" t="s">
        <v>99</v>
      </c>
      <c r="F48" s="27">
        <v>103956</v>
      </c>
      <c r="G48" s="11">
        <v>1</v>
      </c>
      <c r="H48" s="56"/>
      <c r="I48" s="66"/>
    </row>
    <row r="49" spans="1:9" ht="15.75" thickBot="1">
      <c r="A49" s="48">
        <v>16</v>
      </c>
      <c r="B49" s="8" t="s">
        <v>105</v>
      </c>
      <c r="C49" s="51" t="s">
        <v>183</v>
      </c>
      <c r="D49" s="6">
        <v>1</v>
      </c>
      <c r="E49" s="19" t="s">
        <v>106</v>
      </c>
      <c r="F49" s="27">
        <v>78911</v>
      </c>
      <c r="G49" s="11">
        <v>4</v>
      </c>
      <c r="H49" s="54">
        <f t="shared" ref="H49" si="5">G49+G50+G51</f>
        <v>9</v>
      </c>
      <c r="I49" s="64">
        <v>16</v>
      </c>
    </row>
    <row r="50" spans="1:9" ht="15.75" thickBot="1">
      <c r="A50" s="49"/>
      <c r="B50" s="8" t="s">
        <v>105</v>
      </c>
      <c r="C50" s="52"/>
      <c r="D50" s="6">
        <v>2</v>
      </c>
      <c r="E50" s="19" t="s">
        <v>107</v>
      </c>
      <c r="F50" s="27">
        <v>157473</v>
      </c>
      <c r="G50" s="11">
        <v>4</v>
      </c>
      <c r="H50" s="55"/>
      <c r="I50" s="65"/>
    </row>
    <row r="51" spans="1:9" ht="15.75" thickBot="1">
      <c r="A51" s="57"/>
      <c r="B51" s="8" t="s">
        <v>105</v>
      </c>
      <c r="C51" s="52"/>
      <c r="D51" s="6">
        <v>3</v>
      </c>
      <c r="E51" s="19" t="s">
        <v>108</v>
      </c>
      <c r="F51" s="27">
        <v>161608</v>
      </c>
      <c r="G51" s="11">
        <v>1</v>
      </c>
      <c r="H51" s="56"/>
      <c r="I51" s="65"/>
    </row>
    <row r="52" spans="1:9" ht="15.75" thickBot="1">
      <c r="A52" s="48">
        <v>17</v>
      </c>
      <c r="B52" s="8" t="s">
        <v>23</v>
      </c>
      <c r="C52" s="51" t="s">
        <v>24</v>
      </c>
      <c r="D52" s="6">
        <v>1</v>
      </c>
      <c r="E52" s="19" t="s">
        <v>25</v>
      </c>
      <c r="F52" s="27">
        <v>129302</v>
      </c>
      <c r="G52" s="7">
        <v>2</v>
      </c>
      <c r="H52" s="54">
        <f t="shared" ref="H52" si="6">G52+G53+G54</f>
        <v>8</v>
      </c>
      <c r="I52" s="64" t="s">
        <v>190</v>
      </c>
    </row>
    <row r="53" spans="1:9" ht="15.75" thickBot="1">
      <c r="A53" s="49"/>
      <c r="B53" s="8" t="s">
        <v>23</v>
      </c>
      <c r="C53" s="67"/>
      <c r="D53" s="6">
        <v>2</v>
      </c>
      <c r="E53" s="19" t="s">
        <v>26</v>
      </c>
      <c r="F53" s="27">
        <v>155938</v>
      </c>
      <c r="G53" s="7">
        <v>5</v>
      </c>
      <c r="H53" s="55"/>
      <c r="I53" s="65"/>
    </row>
    <row r="54" spans="1:9" ht="15.75" thickBot="1">
      <c r="A54" s="50"/>
      <c r="B54" s="8" t="s">
        <v>23</v>
      </c>
      <c r="C54" s="68"/>
      <c r="D54" s="6">
        <v>3</v>
      </c>
      <c r="E54" s="19" t="s">
        <v>27</v>
      </c>
      <c r="F54" s="27">
        <v>63556</v>
      </c>
      <c r="G54" s="7">
        <v>1</v>
      </c>
      <c r="H54" s="56"/>
      <c r="I54" s="66"/>
    </row>
    <row r="55" spans="1:9" ht="15.75" thickBot="1">
      <c r="A55" s="48">
        <v>18</v>
      </c>
      <c r="B55" s="10" t="s">
        <v>60</v>
      </c>
      <c r="C55" s="51" t="s">
        <v>61</v>
      </c>
      <c r="D55" s="6">
        <v>1</v>
      </c>
      <c r="E55" s="19" t="s">
        <v>62</v>
      </c>
      <c r="F55" s="27">
        <v>22125</v>
      </c>
      <c r="G55" s="11">
        <v>2</v>
      </c>
      <c r="H55" s="54">
        <f t="shared" ref="H55" si="7">G55+G56+G57</f>
        <v>8</v>
      </c>
      <c r="I55" s="64" t="s">
        <v>190</v>
      </c>
    </row>
    <row r="56" spans="1:9" ht="15.75" thickBot="1">
      <c r="A56" s="49"/>
      <c r="B56" s="10" t="s">
        <v>60</v>
      </c>
      <c r="C56" s="67"/>
      <c r="D56" s="6">
        <v>2</v>
      </c>
      <c r="E56" s="19" t="s">
        <v>63</v>
      </c>
      <c r="F56" s="27">
        <v>154384</v>
      </c>
      <c r="G56" s="11">
        <v>5</v>
      </c>
      <c r="H56" s="55"/>
      <c r="I56" s="65"/>
    </row>
    <row r="57" spans="1:9" ht="15.75" thickBot="1">
      <c r="A57" s="57"/>
      <c r="B57" s="10" t="s">
        <v>60</v>
      </c>
      <c r="C57" s="68"/>
      <c r="D57" s="6">
        <v>3</v>
      </c>
      <c r="E57" s="19" t="s">
        <v>64</v>
      </c>
      <c r="F57" s="27">
        <v>162738</v>
      </c>
      <c r="G57" s="11">
        <v>1</v>
      </c>
      <c r="H57" s="56"/>
      <c r="I57" s="66"/>
    </row>
    <row r="58" spans="1:9" ht="15.75" thickBot="1">
      <c r="A58" s="48">
        <v>19</v>
      </c>
      <c r="B58" s="38"/>
      <c r="C58" s="72" t="s">
        <v>87</v>
      </c>
      <c r="D58" s="31">
        <v>1</v>
      </c>
      <c r="E58" s="32" t="s">
        <v>88</v>
      </c>
      <c r="F58" s="33">
        <v>46004407</v>
      </c>
      <c r="G58" s="12">
        <v>4</v>
      </c>
      <c r="H58" s="54">
        <f t="shared" ref="H58" si="8">G58+G59+G60</f>
        <v>7</v>
      </c>
      <c r="I58" s="64">
        <v>19</v>
      </c>
    </row>
    <row r="59" spans="1:9" ht="15.75" thickBot="1">
      <c r="A59" s="49"/>
      <c r="B59" s="38"/>
      <c r="C59" s="73"/>
      <c r="D59" s="31">
        <v>2</v>
      </c>
      <c r="E59" s="32" t="s">
        <v>89</v>
      </c>
      <c r="F59" s="33">
        <v>46003822</v>
      </c>
      <c r="G59" s="12">
        <v>2</v>
      </c>
      <c r="H59" s="55"/>
      <c r="I59" s="65"/>
    </row>
    <row r="60" spans="1:9" ht="15.75" thickBot="1">
      <c r="A60" s="50"/>
      <c r="B60" s="38"/>
      <c r="C60" s="79"/>
      <c r="D60" s="31">
        <v>3</v>
      </c>
      <c r="E60" s="32" t="s">
        <v>199</v>
      </c>
      <c r="F60" s="33">
        <v>46004246</v>
      </c>
      <c r="G60" s="12">
        <v>1</v>
      </c>
      <c r="H60" s="56"/>
      <c r="I60" s="66"/>
    </row>
    <row r="61" spans="1:9" ht="15.75" thickBot="1">
      <c r="A61" s="48">
        <v>20</v>
      </c>
      <c r="B61" s="5" t="s">
        <v>12</v>
      </c>
      <c r="C61" s="71" t="s">
        <v>13</v>
      </c>
      <c r="D61" s="6">
        <v>1</v>
      </c>
      <c r="E61" s="19" t="s">
        <v>14</v>
      </c>
      <c r="F61" s="27">
        <v>153772</v>
      </c>
      <c r="G61" s="7">
        <v>1</v>
      </c>
      <c r="H61" s="54">
        <f>G61+G62+G63</f>
        <v>6</v>
      </c>
      <c r="I61" s="80" t="s">
        <v>189</v>
      </c>
    </row>
    <row r="62" spans="1:9" ht="15.75" thickBot="1">
      <c r="A62" s="49"/>
      <c r="B62" s="8" t="s">
        <v>15</v>
      </c>
      <c r="C62" s="67"/>
      <c r="D62" s="6">
        <v>2</v>
      </c>
      <c r="E62" s="19" t="s">
        <v>16</v>
      </c>
      <c r="F62" s="27">
        <v>160931</v>
      </c>
      <c r="G62" s="11">
        <v>1</v>
      </c>
      <c r="H62" s="55"/>
      <c r="I62" s="65"/>
    </row>
    <row r="63" spans="1:9" ht="15.75" thickBot="1">
      <c r="A63" s="57"/>
      <c r="B63" s="8">
        <v>61</v>
      </c>
      <c r="C63" s="68"/>
      <c r="D63" s="6">
        <v>3</v>
      </c>
      <c r="E63" s="19" t="s">
        <v>17</v>
      </c>
      <c r="F63" s="27">
        <v>159063</v>
      </c>
      <c r="G63" s="11">
        <v>4</v>
      </c>
      <c r="H63" s="56"/>
      <c r="I63" s="66"/>
    </row>
    <row r="64" spans="1:9" ht="15.75" thickBot="1">
      <c r="A64" s="48">
        <v>21</v>
      </c>
      <c r="B64" s="10" t="s">
        <v>48</v>
      </c>
      <c r="C64" s="51" t="s">
        <v>49</v>
      </c>
      <c r="D64" s="6">
        <v>1</v>
      </c>
      <c r="E64" s="19" t="s">
        <v>50</v>
      </c>
      <c r="F64" s="27">
        <v>51009</v>
      </c>
      <c r="G64" s="11">
        <v>1</v>
      </c>
      <c r="H64" s="54">
        <f t="shared" ref="H64" si="9">G64+G65+G66</f>
        <v>6</v>
      </c>
      <c r="I64" s="64" t="s">
        <v>189</v>
      </c>
    </row>
    <row r="65" spans="1:9" ht="15.75" thickBot="1">
      <c r="A65" s="49"/>
      <c r="B65" s="10" t="s">
        <v>48</v>
      </c>
      <c r="C65" s="67"/>
      <c r="D65" s="6">
        <v>2</v>
      </c>
      <c r="E65" s="19" t="s">
        <v>51</v>
      </c>
      <c r="F65" s="27">
        <v>147059</v>
      </c>
      <c r="G65" s="11">
        <v>1</v>
      </c>
      <c r="H65" s="55"/>
      <c r="I65" s="65"/>
    </row>
    <row r="66" spans="1:9" ht="15.75" thickBot="1">
      <c r="A66" s="50"/>
      <c r="B66" s="10" t="s">
        <v>52</v>
      </c>
      <c r="C66" s="81"/>
      <c r="D66" s="6">
        <v>3</v>
      </c>
      <c r="E66" s="19" t="s">
        <v>53</v>
      </c>
      <c r="F66" s="27">
        <v>49503</v>
      </c>
      <c r="G66" s="11">
        <v>4</v>
      </c>
      <c r="H66" s="56"/>
      <c r="I66" s="76"/>
    </row>
    <row r="67" spans="1:9" ht="15.75" thickBot="1">
      <c r="A67" s="48">
        <v>22</v>
      </c>
      <c r="B67" s="8" t="s">
        <v>69</v>
      </c>
      <c r="C67" s="51" t="s">
        <v>70</v>
      </c>
      <c r="D67" s="6">
        <v>1</v>
      </c>
      <c r="E67" s="19" t="s">
        <v>71</v>
      </c>
      <c r="F67" s="27">
        <v>34076</v>
      </c>
      <c r="G67" s="11">
        <v>1</v>
      </c>
      <c r="H67" s="54">
        <f t="shared" ref="H67" si="10">G67+G68+G69</f>
        <v>6</v>
      </c>
      <c r="I67" s="64" t="s">
        <v>189</v>
      </c>
    </row>
    <row r="68" spans="1:9" ht="15.75" thickBot="1">
      <c r="A68" s="49"/>
      <c r="B68" s="8" t="s">
        <v>69</v>
      </c>
      <c r="C68" s="67"/>
      <c r="D68" s="6">
        <v>2</v>
      </c>
      <c r="E68" s="19" t="s">
        <v>72</v>
      </c>
      <c r="F68" s="27">
        <v>62320</v>
      </c>
      <c r="G68" s="11">
        <v>1</v>
      </c>
      <c r="H68" s="55"/>
      <c r="I68" s="65"/>
    </row>
    <row r="69" spans="1:9" ht="15.75" thickBot="1">
      <c r="A69" s="57"/>
      <c r="B69" s="8" t="s">
        <v>69</v>
      </c>
      <c r="C69" s="68"/>
      <c r="D69" s="6">
        <v>3</v>
      </c>
      <c r="E69" s="19" t="s">
        <v>73</v>
      </c>
      <c r="F69" s="27">
        <v>154408</v>
      </c>
      <c r="G69" s="11">
        <v>4</v>
      </c>
      <c r="H69" s="56"/>
      <c r="I69" s="66"/>
    </row>
    <row r="70" spans="1:9" ht="15.75" thickBot="1">
      <c r="A70" s="48">
        <v>23</v>
      </c>
      <c r="B70" s="8" t="s">
        <v>82</v>
      </c>
      <c r="C70" s="51" t="s">
        <v>83</v>
      </c>
      <c r="D70" s="6">
        <v>1</v>
      </c>
      <c r="E70" s="19" t="s">
        <v>84</v>
      </c>
      <c r="F70" s="27">
        <v>166770</v>
      </c>
      <c r="G70" s="12">
        <v>1</v>
      </c>
      <c r="H70" s="54">
        <f t="shared" ref="H70" si="11">G70+G71+G72</f>
        <v>6</v>
      </c>
      <c r="I70" s="64" t="s">
        <v>189</v>
      </c>
    </row>
    <row r="71" spans="1:9" ht="15.75" thickBot="1">
      <c r="A71" s="49"/>
      <c r="B71" s="8" t="s">
        <v>82</v>
      </c>
      <c r="C71" s="67"/>
      <c r="D71" s="6">
        <v>2</v>
      </c>
      <c r="E71" s="19" t="s">
        <v>85</v>
      </c>
      <c r="F71" s="27">
        <v>16023</v>
      </c>
      <c r="G71" s="12">
        <v>4</v>
      </c>
      <c r="H71" s="55"/>
      <c r="I71" s="65"/>
    </row>
    <row r="72" spans="1:9" ht="15.75" thickBot="1">
      <c r="A72" s="50"/>
      <c r="B72" s="8" t="s">
        <v>82</v>
      </c>
      <c r="C72" s="68"/>
      <c r="D72" s="6">
        <v>3</v>
      </c>
      <c r="E72" s="19" t="s">
        <v>86</v>
      </c>
      <c r="F72" s="27">
        <v>19781</v>
      </c>
      <c r="G72" s="12">
        <v>1</v>
      </c>
      <c r="H72" s="56"/>
      <c r="I72" s="66"/>
    </row>
    <row r="73" spans="1:9" ht="15.75" thickBot="1">
      <c r="A73" s="48">
        <v>24</v>
      </c>
      <c r="B73" s="5"/>
      <c r="C73" s="71" t="s">
        <v>136</v>
      </c>
      <c r="D73" s="6">
        <v>1</v>
      </c>
      <c r="E73" s="19" t="s">
        <v>137</v>
      </c>
      <c r="F73" s="27">
        <v>2602159</v>
      </c>
      <c r="G73" s="20">
        <v>4</v>
      </c>
      <c r="H73" s="54">
        <f>G73+G74+G75</f>
        <v>6</v>
      </c>
      <c r="I73" s="64" t="s">
        <v>189</v>
      </c>
    </row>
    <row r="74" spans="1:9" ht="15.75" thickBot="1">
      <c r="A74" s="49"/>
      <c r="B74" s="8"/>
      <c r="C74" s="67"/>
      <c r="D74" s="6">
        <v>2</v>
      </c>
      <c r="E74" s="19" t="s">
        <v>138</v>
      </c>
      <c r="F74" s="27">
        <v>2600806</v>
      </c>
      <c r="G74" s="12">
        <v>1</v>
      </c>
      <c r="H74" s="55"/>
      <c r="I74" s="65"/>
    </row>
    <row r="75" spans="1:9" ht="15.75" thickBot="1">
      <c r="A75" s="57"/>
      <c r="B75" s="8"/>
      <c r="C75" s="68"/>
      <c r="D75" s="9">
        <v>3</v>
      </c>
      <c r="E75" s="15" t="s">
        <v>139</v>
      </c>
      <c r="F75" s="23">
        <v>2602151</v>
      </c>
      <c r="G75" s="12">
        <v>1</v>
      </c>
      <c r="H75" s="56"/>
      <c r="I75" s="66"/>
    </row>
    <row r="76" spans="1:9" ht="15.75" thickBot="1">
      <c r="A76" s="48">
        <v>25</v>
      </c>
      <c r="B76" s="10">
        <v>444</v>
      </c>
      <c r="C76" s="51" t="s">
        <v>34</v>
      </c>
      <c r="D76" s="6">
        <v>1</v>
      </c>
      <c r="E76" s="19" t="s">
        <v>35</v>
      </c>
      <c r="F76" s="27">
        <v>167534</v>
      </c>
      <c r="G76" s="7">
        <v>4</v>
      </c>
      <c r="H76" s="54">
        <f>G76+G77</f>
        <v>5</v>
      </c>
      <c r="I76" s="64" t="s">
        <v>191</v>
      </c>
    </row>
    <row r="77" spans="1:9" ht="15.75" thickBot="1">
      <c r="A77" s="49"/>
      <c r="B77" s="10">
        <v>444</v>
      </c>
      <c r="C77" s="67"/>
      <c r="D77" s="6">
        <v>2</v>
      </c>
      <c r="E77" s="19" t="s">
        <v>36</v>
      </c>
      <c r="F77" s="27">
        <v>165651</v>
      </c>
      <c r="G77" s="7">
        <v>1</v>
      </c>
      <c r="H77" s="55"/>
      <c r="I77" s="65"/>
    </row>
    <row r="78" spans="1:9" ht="15.75" thickBot="1">
      <c r="A78" s="50"/>
      <c r="B78" s="10">
        <v>269</v>
      </c>
      <c r="C78" s="68"/>
      <c r="D78" s="6">
        <v>3</v>
      </c>
      <c r="E78" s="19" t="s">
        <v>37</v>
      </c>
      <c r="F78" s="27">
        <v>38861</v>
      </c>
      <c r="G78" s="12" t="s">
        <v>188</v>
      </c>
      <c r="H78" s="56"/>
      <c r="I78" s="66"/>
    </row>
    <row r="79" spans="1:9" ht="15.75" thickBot="1">
      <c r="A79" s="48">
        <v>26</v>
      </c>
      <c r="B79" s="10" t="s">
        <v>161</v>
      </c>
      <c r="C79" s="51" t="s">
        <v>162</v>
      </c>
      <c r="D79" s="21">
        <v>1</v>
      </c>
      <c r="E79" s="15" t="s">
        <v>163</v>
      </c>
      <c r="F79" s="23">
        <v>160290</v>
      </c>
      <c r="G79" s="11">
        <v>4</v>
      </c>
      <c r="H79" s="54">
        <f>G79+G81</f>
        <v>5</v>
      </c>
      <c r="I79" s="64" t="s">
        <v>191</v>
      </c>
    </row>
    <row r="80" spans="1:9" ht="15.75" thickBot="1">
      <c r="A80" s="49"/>
      <c r="B80" s="10" t="s">
        <v>164</v>
      </c>
      <c r="C80" s="67"/>
      <c r="D80" s="21">
        <v>2</v>
      </c>
      <c r="E80" s="15" t="s">
        <v>165</v>
      </c>
      <c r="F80" s="23">
        <v>158466</v>
      </c>
      <c r="G80" s="11" t="s">
        <v>188</v>
      </c>
      <c r="H80" s="55"/>
      <c r="I80" s="65"/>
    </row>
    <row r="81" spans="1:9" ht="15.75" thickBot="1">
      <c r="A81" s="57"/>
      <c r="B81" s="10" t="s">
        <v>161</v>
      </c>
      <c r="C81" s="68"/>
      <c r="D81" s="21">
        <v>3</v>
      </c>
      <c r="E81" s="18" t="s">
        <v>166</v>
      </c>
      <c r="F81" s="23">
        <v>166946</v>
      </c>
      <c r="G81" s="11">
        <v>1</v>
      </c>
      <c r="H81" s="56"/>
      <c r="I81" s="66"/>
    </row>
    <row r="82" spans="1:9" ht="15.75" thickBot="1">
      <c r="A82" s="48">
        <v>27</v>
      </c>
      <c r="B82" s="10" t="s">
        <v>74</v>
      </c>
      <c r="C82" s="51" t="s">
        <v>75</v>
      </c>
      <c r="D82" s="6">
        <v>1</v>
      </c>
      <c r="E82" s="19" t="s">
        <v>76</v>
      </c>
      <c r="F82" s="27">
        <v>149571</v>
      </c>
      <c r="G82" s="12">
        <v>1</v>
      </c>
      <c r="H82" s="54">
        <f t="shared" ref="H82" si="12">G82+G83+G84</f>
        <v>4</v>
      </c>
      <c r="I82" s="64" t="s">
        <v>193</v>
      </c>
    </row>
    <row r="83" spans="1:9" ht="15.75" thickBot="1">
      <c r="A83" s="49"/>
      <c r="B83" s="10" t="s">
        <v>77</v>
      </c>
      <c r="C83" s="67"/>
      <c r="D83" s="6">
        <v>2</v>
      </c>
      <c r="E83" s="19" t="s">
        <v>184</v>
      </c>
      <c r="F83" s="27">
        <v>159213</v>
      </c>
      <c r="G83" s="12">
        <v>2</v>
      </c>
      <c r="H83" s="55"/>
      <c r="I83" s="65"/>
    </row>
    <row r="84" spans="1:9" ht="15.75" thickBot="1">
      <c r="A84" s="50"/>
      <c r="B84" s="10" t="s">
        <v>77</v>
      </c>
      <c r="C84" s="67"/>
      <c r="D84" s="6">
        <v>3</v>
      </c>
      <c r="E84" s="19" t="s">
        <v>78</v>
      </c>
      <c r="F84" s="27">
        <v>97841</v>
      </c>
      <c r="G84" s="37">
        <v>1</v>
      </c>
      <c r="H84" s="56"/>
      <c r="I84" s="66"/>
    </row>
    <row r="85" spans="1:9" ht="15.75" thickBot="1">
      <c r="A85" s="48">
        <v>28</v>
      </c>
      <c r="B85" s="8" t="s">
        <v>151</v>
      </c>
      <c r="C85" s="51" t="s">
        <v>152</v>
      </c>
      <c r="D85" s="21">
        <v>1</v>
      </c>
      <c r="E85" s="18" t="s">
        <v>153</v>
      </c>
      <c r="F85" s="28">
        <v>150863</v>
      </c>
      <c r="G85" s="11">
        <v>1</v>
      </c>
      <c r="H85" s="54">
        <f t="shared" ref="H85" si="13">G85+G86+G87</f>
        <v>4</v>
      </c>
      <c r="I85" s="64" t="s">
        <v>193</v>
      </c>
    </row>
    <row r="86" spans="1:9" ht="15.75" thickBot="1">
      <c r="A86" s="49"/>
      <c r="B86" s="8" t="s">
        <v>151</v>
      </c>
      <c r="C86" s="67"/>
      <c r="D86" s="21">
        <v>2</v>
      </c>
      <c r="E86" s="17" t="s">
        <v>154</v>
      </c>
      <c r="F86" s="28">
        <v>47311</v>
      </c>
      <c r="G86" s="11">
        <v>1</v>
      </c>
      <c r="H86" s="55"/>
      <c r="I86" s="65"/>
    </row>
    <row r="87" spans="1:9" ht="15.75" thickBot="1">
      <c r="A87" s="57"/>
      <c r="B87" s="8" t="s">
        <v>151</v>
      </c>
      <c r="C87" s="68"/>
      <c r="D87" s="21">
        <v>3</v>
      </c>
      <c r="E87" s="17" t="s">
        <v>155</v>
      </c>
      <c r="F87" s="28">
        <v>40504</v>
      </c>
      <c r="G87" s="11">
        <v>2</v>
      </c>
      <c r="H87" s="56"/>
      <c r="I87" s="66"/>
    </row>
    <row r="88" spans="1:9" ht="15.75" thickBot="1">
      <c r="A88" s="48">
        <v>29</v>
      </c>
      <c r="B88" s="8" t="s">
        <v>42</v>
      </c>
      <c r="C88" s="71" t="s">
        <v>43</v>
      </c>
      <c r="D88" s="6">
        <v>1</v>
      </c>
      <c r="E88" s="19" t="s">
        <v>44</v>
      </c>
      <c r="F88" s="27">
        <v>150041</v>
      </c>
      <c r="G88" s="13">
        <v>1</v>
      </c>
      <c r="H88" s="54">
        <f t="shared" ref="H88" si="14">G88+G89+G90</f>
        <v>3</v>
      </c>
      <c r="I88" s="80" t="s">
        <v>192</v>
      </c>
    </row>
    <row r="89" spans="1:9" ht="15.75" thickBot="1">
      <c r="A89" s="49"/>
      <c r="B89" s="14">
        <v>384</v>
      </c>
      <c r="C89" s="67"/>
      <c r="D89" s="6">
        <v>2</v>
      </c>
      <c r="E89" s="19" t="s">
        <v>45</v>
      </c>
      <c r="F89" s="27">
        <v>165611</v>
      </c>
      <c r="G89" s="13">
        <v>1</v>
      </c>
      <c r="H89" s="55"/>
      <c r="I89" s="65"/>
    </row>
    <row r="90" spans="1:9" ht="15.75" thickBot="1">
      <c r="A90" s="50"/>
      <c r="B90" s="8" t="s">
        <v>46</v>
      </c>
      <c r="C90" s="68"/>
      <c r="D90" s="6">
        <v>3</v>
      </c>
      <c r="E90" s="19" t="s">
        <v>47</v>
      </c>
      <c r="F90" s="27">
        <v>166410</v>
      </c>
      <c r="G90" s="13">
        <v>1</v>
      </c>
      <c r="H90" s="56"/>
      <c r="I90" s="66"/>
    </row>
    <row r="91" spans="1:9" ht="15.75" thickBot="1">
      <c r="A91" s="48">
        <v>30</v>
      </c>
      <c r="B91" s="8" t="s">
        <v>90</v>
      </c>
      <c r="C91" s="51" t="s">
        <v>91</v>
      </c>
      <c r="D91" s="6">
        <v>1</v>
      </c>
      <c r="E91" s="19" t="s">
        <v>92</v>
      </c>
      <c r="F91" s="33">
        <v>149910</v>
      </c>
      <c r="G91" s="12">
        <v>1</v>
      </c>
      <c r="H91" s="54">
        <f t="shared" ref="H91" si="15">G91+G92+G93</f>
        <v>3</v>
      </c>
      <c r="I91" s="64" t="s">
        <v>192</v>
      </c>
    </row>
    <row r="92" spans="1:9" ht="15.75" thickBot="1">
      <c r="A92" s="49"/>
      <c r="B92" s="8" t="s">
        <v>90</v>
      </c>
      <c r="C92" s="67"/>
      <c r="D92" s="6">
        <v>2</v>
      </c>
      <c r="E92" s="19" t="s">
        <v>93</v>
      </c>
      <c r="F92" s="33">
        <v>117787</v>
      </c>
      <c r="G92" s="12">
        <v>1</v>
      </c>
      <c r="H92" s="55"/>
      <c r="I92" s="65"/>
    </row>
    <row r="93" spans="1:9" ht="15.75" thickBot="1">
      <c r="A93" s="57"/>
      <c r="B93" s="8" t="s">
        <v>90</v>
      </c>
      <c r="C93" s="68"/>
      <c r="D93" s="6">
        <v>3</v>
      </c>
      <c r="E93" s="19" t="s">
        <v>94</v>
      </c>
      <c r="F93" s="33">
        <v>146827</v>
      </c>
      <c r="G93" s="12">
        <v>1</v>
      </c>
      <c r="H93" s="56"/>
      <c r="I93" s="66"/>
    </row>
    <row r="94" spans="1:9" ht="15.75" thickBot="1">
      <c r="A94" s="48">
        <v>31</v>
      </c>
      <c r="B94" s="39" t="s">
        <v>121</v>
      </c>
      <c r="C94" s="72" t="s">
        <v>122</v>
      </c>
      <c r="D94" s="31">
        <v>1</v>
      </c>
      <c r="E94" s="32" t="s">
        <v>123</v>
      </c>
      <c r="F94" s="33">
        <v>154167</v>
      </c>
      <c r="G94" s="11">
        <v>1</v>
      </c>
      <c r="H94" s="54">
        <f t="shared" ref="H94" si="16">G94+G95+G96</f>
        <v>3</v>
      </c>
      <c r="I94" s="64" t="s">
        <v>192</v>
      </c>
    </row>
    <row r="95" spans="1:9" ht="15.75" thickBot="1">
      <c r="A95" s="49"/>
      <c r="B95" s="39" t="s">
        <v>121</v>
      </c>
      <c r="C95" s="73"/>
      <c r="D95" s="31">
        <v>2</v>
      </c>
      <c r="E95" s="32" t="s">
        <v>124</v>
      </c>
      <c r="F95" s="33">
        <v>46099</v>
      </c>
      <c r="G95" s="11">
        <v>1</v>
      </c>
      <c r="H95" s="55"/>
      <c r="I95" s="65"/>
    </row>
    <row r="96" spans="1:9" ht="15.75" thickBot="1">
      <c r="A96" s="50"/>
      <c r="B96" s="39" t="s">
        <v>121</v>
      </c>
      <c r="C96" s="74"/>
      <c r="D96" s="31">
        <v>3</v>
      </c>
      <c r="E96" s="32" t="s">
        <v>125</v>
      </c>
      <c r="F96" s="33">
        <v>99012949</v>
      </c>
      <c r="G96" s="11">
        <v>1</v>
      </c>
      <c r="H96" s="75"/>
      <c r="I96" s="76"/>
    </row>
    <row r="99" spans="1:9" ht="18" customHeight="1" thickBot="1">
      <c r="A99" s="59" t="s">
        <v>177</v>
      </c>
      <c r="B99" s="60"/>
      <c r="C99" s="60"/>
      <c r="D99" s="60"/>
      <c r="E99" s="60"/>
      <c r="F99" s="60"/>
      <c r="G99" s="60"/>
      <c r="H99" s="60"/>
      <c r="I99" s="60"/>
    </row>
    <row r="100" spans="1:9" ht="15.75" thickBot="1">
      <c r="A100" s="9"/>
      <c r="B100" s="15"/>
      <c r="C100" s="61" t="s">
        <v>181</v>
      </c>
      <c r="D100" s="12">
        <v>1</v>
      </c>
      <c r="E100" s="18" t="s">
        <v>118</v>
      </c>
      <c r="F100" s="23">
        <v>159642</v>
      </c>
      <c r="G100" s="11">
        <v>1</v>
      </c>
      <c r="H100" s="34"/>
      <c r="I100" s="45" t="s">
        <v>194</v>
      </c>
    </row>
    <row r="101" spans="1:9" ht="15.75" thickBot="1">
      <c r="A101" s="9"/>
      <c r="B101" s="15"/>
      <c r="C101" s="62"/>
      <c r="D101" s="12">
        <v>2</v>
      </c>
      <c r="E101" s="18" t="s">
        <v>119</v>
      </c>
      <c r="F101" s="23">
        <v>69124</v>
      </c>
      <c r="G101" s="11">
        <v>1</v>
      </c>
      <c r="H101" s="34"/>
      <c r="I101" s="46"/>
    </row>
    <row r="102" spans="1:9" ht="15.75" thickBot="1">
      <c r="A102" s="9"/>
      <c r="B102" s="15"/>
      <c r="C102" s="63"/>
      <c r="D102" s="12">
        <v>3</v>
      </c>
      <c r="E102" s="18" t="s">
        <v>120</v>
      </c>
      <c r="F102" s="23">
        <v>156578</v>
      </c>
      <c r="G102" s="11">
        <v>1</v>
      </c>
      <c r="H102" s="34"/>
      <c r="I102" s="47"/>
    </row>
    <row r="103" spans="1:9" ht="18" customHeight="1" thickBot="1">
      <c r="A103" s="59" t="s">
        <v>198</v>
      </c>
      <c r="B103" s="60"/>
      <c r="C103" s="60"/>
      <c r="D103" s="60"/>
      <c r="E103" s="60"/>
      <c r="F103" s="60"/>
      <c r="G103" s="60"/>
      <c r="H103" s="60"/>
      <c r="I103" s="60"/>
    </row>
    <row r="104" spans="1:9" ht="15.75" thickBot="1">
      <c r="A104" s="58">
        <v>1</v>
      </c>
      <c r="B104" s="10">
        <v>319</v>
      </c>
      <c r="C104" s="69" t="s">
        <v>179</v>
      </c>
      <c r="D104" s="21">
        <v>1</v>
      </c>
      <c r="E104" s="18" t="s">
        <v>174</v>
      </c>
      <c r="F104" s="23">
        <v>156118</v>
      </c>
      <c r="G104" s="11">
        <v>1</v>
      </c>
      <c r="H104" s="54">
        <f>G104+G105+G106</f>
        <v>10</v>
      </c>
      <c r="I104" s="45" t="s">
        <v>194</v>
      </c>
    </row>
    <row r="105" spans="1:9" ht="15.75" thickBot="1">
      <c r="A105" s="49"/>
      <c r="B105" s="10">
        <v>319</v>
      </c>
      <c r="C105" s="52"/>
      <c r="D105" s="21">
        <v>2</v>
      </c>
      <c r="E105" s="18" t="s">
        <v>175</v>
      </c>
      <c r="F105" s="23">
        <v>165251</v>
      </c>
      <c r="G105" s="11">
        <v>1</v>
      </c>
      <c r="H105" s="55"/>
      <c r="I105" s="46"/>
    </row>
    <row r="106" spans="1:9" ht="15.75" thickBot="1">
      <c r="A106" s="50"/>
      <c r="B106" s="10">
        <v>293</v>
      </c>
      <c r="C106" s="70"/>
      <c r="D106" s="21">
        <v>3</v>
      </c>
      <c r="E106" s="18" t="s">
        <v>176</v>
      </c>
      <c r="F106" s="29">
        <v>20189</v>
      </c>
      <c r="G106" s="11">
        <v>8</v>
      </c>
      <c r="H106" s="56"/>
      <c r="I106" s="47"/>
    </row>
    <row r="107" spans="1:9" ht="15.75" thickBot="1">
      <c r="A107" s="48">
        <v>2</v>
      </c>
      <c r="B107" s="8" t="s">
        <v>60</v>
      </c>
      <c r="C107" s="51" t="s">
        <v>65</v>
      </c>
      <c r="D107" s="6">
        <v>1</v>
      </c>
      <c r="E107" s="19" t="s">
        <v>66</v>
      </c>
      <c r="F107" s="27">
        <v>156316</v>
      </c>
      <c r="G107" s="11">
        <v>1</v>
      </c>
      <c r="H107" s="54">
        <f t="shared" ref="H107" si="17">G107+G108+G109</f>
        <v>6</v>
      </c>
      <c r="I107" s="45" t="s">
        <v>194</v>
      </c>
    </row>
    <row r="108" spans="1:9" ht="15.75" thickBot="1">
      <c r="A108" s="49"/>
      <c r="B108" s="8" t="s">
        <v>60</v>
      </c>
      <c r="C108" s="67"/>
      <c r="D108" s="6">
        <v>2</v>
      </c>
      <c r="E108" s="19" t="s">
        <v>67</v>
      </c>
      <c r="F108" s="27">
        <v>160434</v>
      </c>
      <c r="G108" s="11">
        <v>1</v>
      </c>
      <c r="H108" s="55"/>
      <c r="I108" s="46"/>
    </row>
    <row r="109" spans="1:9" ht="15.75" thickBot="1">
      <c r="A109" s="50"/>
      <c r="B109" s="8" t="s">
        <v>60</v>
      </c>
      <c r="C109" s="68"/>
      <c r="D109" s="6">
        <v>3</v>
      </c>
      <c r="E109" s="19" t="s">
        <v>68</v>
      </c>
      <c r="F109" s="27">
        <v>149545</v>
      </c>
      <c r="G109" s="11">
        <v>4</v>
      </c>
      <c r="H109" s="56"/>
      <c r="I109" s="47"/>
    </row>
    <row r="110" spans="1:9" ht="15.75" thickBot="1">
      <c r="A110" s="48">
        <v>21</v>
      </c>
      <c r="B110" s="30" t="s">
        <v>105</v>
      </c>
      <c r="C110" s="51" t="s">
        <v>182</v>
      </c>
      <c r="D110" s="6">
        <v>1</v>
      </c>
      <c r="E110" s="19" t="s">
        <v>109</v>
      </c>
      <c r="F110" s="27">
        <v>78766</v>
      </c>
      <c r="G110" s="11">
        <v>1</v>
      </c>
      <c r="H110" s="54">
        <f t="shared" ref="H110" si="18">G110+G111+G112</f>
        <v>3</v>
      </c>
      <c r="I110" s="45" t="s">
        <v>194</v>
      </c>
    </row>
    <row r="111" spans="1:9" ht="15.75" thickBot="1">
      <c r="A111" s="49"/>
      <c r="B111" s="30" t="s">
        <v>105</v>
      </c>
      <c r="C111" s="52"/>
      <c r="D111" s="6">
        <v>2</v>
      </c>
      <c r="E111" s="19" t="s">
        <v>110</v>
      </c>
      <c r="F111" s="27">
        <v>150961</v>
      </c>
      <c r="G111" s="11">
        <v>1</v>
      </c>
      <c r="H111" s="55"/>
      <c r="I111" s="46"/>
    </row>
    <row r="112" spans="1:9" ht="15.75" thickBot="1">
      <c r="A112" s="50"/>
      <c r="B112" s="30" t="s">
        <v>105</v>
      </c>
      <c r="C112" s="53"/>
      <c r="D112" s="6">
        <v>3</v>
      </c>
      <c r="E112" s="19" t="s">
        <v>111</v>
      </c>
      <c r="F112" s="27">
        <v>154282</v>
      </c>
      <c r="G112" s="11">
        <v>1</v>
      </c>
      <c r="H112" s="56"/>
      <c r="I112" s="47"/>
    </row>
  </sheetData>
  <mergeCells count="145">
    <mergeCell ref="I2:I3"/>
    <mergeCell ref="A61:A63"/>
    <mergeCell ref="C61:C63"/>
    <mergeCell ref="H61:H63"/>
    <mergeCell ref="I61:I63"/>
    <mergeCell ref="B2:B3"/>
    <mergeCell ref="C2:C3"/>
    <mergeCell ref="G2:G3"/>
    <mergeCell ref="H2:H3"/>
    <mergeCell ref="A4:A6"/>
    <mergeCell ref="C4:C6"/>
    <mergeCell ref="H4:H6"/>
    <mergeCell ref="I4:I6"/>
    <mergeCell ref="A7:A9"/>
    <mergeCell ref="C7:C9"/>
    <mergeCell ref="H7:H9"/>
    <mergeCell ref="I7:I9"/>
    <mergeCell ref="A76:A78"/>
    <mergeCell ref="C76:C78"/>
    <mergeCell ref="H76:H78"/>
    <mergeCell ref="I76:I78"/>
    <mergeCell ref="A19:A21"/>
    <mergeCell ref="C19:C21"/>
    <mergeCell ref="H19:H21"/>
    <mergeCell ref="I19:I21"/>
    <mergeCell ref="A52:A54"/>
    <mergeCell ref="C52:C54"/>
    <mergeCell ref="H52:H54"/>
    <mergeCell ref="I52:I54"/>
    <mergeCell ref="A107:A109"/>
    <mergeCell ref="C107:C109"/>
    <mergeCell ref="H107:H109"/>
    <mergeCell ref="I107:I109"/>
    <mergeCell ref="H82:H84"/>
    <mergeCell ref="I82:I84"/>
    <mergeCell ref="A55:A57"/>
    <mergeCell ref="C55:C57"/>
    <mergeCell ref="H55:H57"/>
    <mergeCell ref="I55:I57"/>
    <mergeCell ref="A64:A66"/>
    <mergeCell ref="C64:C66"/>
    <mergeCell ref="H64:H66"/>
    <mergeCell ref="I64:I66"/>
    <mergeCell ref="A88:A90"/>
    <mergeCell ref="C88:C90"/>
    <mergeCell ref="H88:H90"/>
    <mergeCell ref="I88:I90"/>
    <mergeCell ref="A10:A12"/>
    <mergeCell ref="C10:C12"/>
    <mergeCell ref="H10:H12"/>
    <mergeCell ref="I10:I12"/>
    <mergeCell ref="A82:A84"/>
    <mergeCell ref="C82:C84"/>
    <mergeCell ref="A67:A69"/>
    <mergeCell ref="C67:C69"/>
    <mergeCell ref="H67:H69"/>
    <mergeCell ref="I67:I69"/>
    <mergeCell ref="A37:A39"/>
    <mergeCell ref="C37:C39"/>
    <mergeCell ref="H37:H39"/>
    <mergeCell ref="I37:I39"/>
    <mergeCell ref="A91:A93"/>
    <mergeCell ref="C91:C93"/>
    <mergeCell ref="H91:H93"/>
    <mergeCell ref="I91:I93"/>
    <mergeCell ref="A58:A60"/>
    <mergeCell ref="C58:C60"/>
    <mergeCell ref="H58:H60"/>
    <mergeCell ref="I58:I60"/>
    <mergeCell ref="A70:A72"/>
    <mergeCell ref="C70:C72"/>
    <mergeCell ref="H70:H72"/>
    <mergeCell ref="I70:I72"/>
    <mergeCell ref="C13:C15"/>
    <mergeCell ref="C104:C106"/>
    <mergeCell ref="C16:C18"/>
    <mergeCell ref="C79:C81"/>
    <mergeCell ref="H79:H81"/>
    <mergeCell ref="H13:H15"/>
    <mergeCell ref="C85:C87"/>
    <mergeCell ref="H85:H87"/>
    <mergeCell ref="C73:C75"/>
    <mergeCell ref="H73:H75"/>
    <mergeCell ref="C34:C36"/>
    <mergeCell ref="H34:H36"/>
    <mergeCell ref="C22:C24"/>
    <mergeCell ref="H22:H24"/>
    <mergeCell ref="C43:C45"/>
    <mergeCell ref="H43:H45"/>
    <mergeCell ref="C94:C96"/>
    <mergeCell ref="H94:H96"/>
    <mergeCell ref="H40:H42"/>
    <mergeCell ref="C40:C42"/>
    <mergeCell ref="H49:H51"/>
    <mergeCell ref="C31:C33"/>
    <mergeCell ref="H31:H33"/>
    <mergeCell ref="C46:C48"/>
    <mergeCell ref="A13:A15"/>
    <mergeCell ref="A85:A87"/>
    <mergeCell ref="A25:A27"/>
    <mergeCell ref="A79:A81"/>
    <mergeCell ref="A28:A30"/>
    <mergeCell ref="A16:A18"/>
    <mergeCell ref="A104:A106"/>
    <mergeCell ref="A99:I99"/>
    <mergeCell ref="A103:I103"/>
    <mergeCell ref="C100:C102"/>
    <mergeCell ref="A94:A96"/>
    <mergeCell ref="I73:I75"/>
    <mergeCell ref="I34:I36"/>
    <mergeCell ref="I13:I15"/>
    <mergeCell ref="I85:I87"/>
    <mergeCell ref="H104:H106"/>
    <mergeCell ref="C28:C30"/>
    <mergeCell ref="H28:H30"/>
    <mergeCell ref="H16:H18"/>
    <mergeCell ref="C25:C27"/>
    <mergeCell ref="H25:H27"/>
    <mergeCell ref="I79:I81"/>
    <mergeCell ref="I28:I30"/>
    <mergeCell ref="I16:I18"/>
    <mergeCell ref="I100:I102"/>
    <mergeCell ref="A110:A112"/>
    <mergeCell ref="C110:C112"/>
    <mergeCell ref="H110:H112"/>
    <mergeCell ref="I110:I112"/>
    <mergeCell ref="A43:A45"/>
    <mergeCell ref="A22:A24"/>
    <mergeCell ref="A73:A75"/>
    <mergeCell ref="A34:A36"/>
    <mergeCell ref="I104:I106"/>
    <mergeCell ref="I25:I27"/>
    <mergeCell ref="I22:I24"/>
    <mergeCell ref="I43:I45"/>
    <mergeCell ref="I94:I96"/>
    <mergeCell ref="A40:A42"/>
    <mergeCell ref="I40:I42"/>
    <mergeCell ref="A49:A51"/>
    <mergeCell ref="I49:I51"/>
    <mergeCell ref="A31:A33"/>
    <mergeCell ref="I31:I33"/>
    <mergeCell ref="A46:A48"/>
    <mergeCell ref="H46:H48"/>
    <mergeCell ref="I46:I48"/>
    <mergeCell ref="C49:C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команды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2024-11-05T10:36:12Z</cp:lastPrinted>
  <dcterms:created xsi:type="dcterms:W3CDTF">2023-09-26T07:51:07Z</dcterms:created>
  <dcterms:modified xsi:type="dcterms:W3CDTF">2024-11-06T12:30:06Z</dcterms:modified>
</cp:coreProperties>
</file>