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-120" yWindow="-120" windowWidth="19440" windowHeight="15600"/>
  </bookViews>
  <sheets>
    <sheet name="Лист1" sheetId="1" r:id="rId1"/>
  </sheets>
  <definedNames>
    <definedName name="_xlnm._FilterDatabase" localSheetId="0" hidden="1">Лист1!$A$6:$O$242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4" i="1"/>
  <c r="M82"/>
  <c r="M83"/>
  <c r="M25"/>
  <c r="M115"/>
  <c r="M168"/>
  <c r="M114"/>
  <c r="M97"/>
  <c r="M98"/>
  <c r="M99"/>
  <c r="M129"/>
  <c r="N97" l="1"/>
  <c r="M39" l="1"/>
  <c r="M38"/>
  <c r="M37"/>
  <c r="M161"/>
  <c r="M160"/>
  <c r="M159"/>
  <c r="M158"/>
  <c r="M157"/>
  <c r="M156"/>
  <c r="M60"/>
  <c r="M59"/>
  <c r="M58"/>
  <c r="M230"/>
  <c r="M229"/>
  <c r="M228"/>
  <c r="M227"/>
  <c r="M226"/>
  <c r="M225"/>
  <c r="M51"/>
  <c r="M50"/>
  <c r="M49"/>
  <c r="M248"/>
  <c r="M247"/>
  <c r="N37" l="1"/>
  <c r="N159"/>
  <c r="N156"/>
  <c r="N246"/>
  <c r="N58"/>
  <c r="N228"/>
  <c r="N225"/>
  <c r="N49"/>
  <c r="M34"/>
  <c r="M35"/>
  <c r="M36"/>
  <c r="M171"/>
  <c r="M172"/>
  <c r="M173"/>
  <c r="M195"/>
  <c r="M196"/>
  <c r="M197"/>
  <c r="M216"/>
  <c r="M217"/>
  <c r="M218"/>
  <c r="M28"/>
  <c r="M29"/>
  <c r="M30"/>
  <c r="M26"/>
  <c r="M27"/>
  <c r="M192"/>
  <c r="M193"/>
  <c r="M194"/>
  <c r="M79"/>
  <c r="M80"/>
  <c r="M81"/>
  <c r="M237"/>
  <c r="M238"/>
  <c r="M239"/>
  <c r="M210"/>
  <c r="M211"/>
  <c r="M212"/>
  <c r="M222"/>
  <c r="M223"/>
  <c r="M224"/>
  <c r="M22"/>
  <c r="M23"/>
  <c r="M24"/>
  <c r="M118"/>
  <c r="M119"/>
  <c r="M31"/>
  <c r="M32"/>
  <c r="M33"/>
  <c r="M219"/>
  <c r="M220"/>
  <c r="M221"/>
  <c r="M76"/>
  <c r="M77"/>
  <c r="M78"/>
  <c r="M85"/>
  <c r="M86"/>
  <c r="M87"/>
  <c r="M174"/>
  <c r="M175"/>
  <c r="M176"/>
  <c r="M135"/>
  <c r="M136"/>
  <c r="M137"/>
  <c r="M13"/>
  <c r="M14"/>
  <c r="M15"/>
  <c r="M165"/>
  <c r="M166"/>
  <c r="M167"/>
  <c r="M153"/>
  <c r="M154"/>
  <c r="M155"/>
  <c r="M130"/>
  <c r="M131"/>
  <c r="M132"/>
  <c r="M133"/>
  <c r="M67"/>
  <c r="M68"/>
  <c r="M69"/>
  <c r="M94"/>
  <c r="M95"/>
  <c r="M96"/>
  <c r="M16"/>
  <c r="M17"/>
  <c r="M18"/>
  <c r="M61"/>
  <c r="M62"/>
  <c r="M63"/>
  <c r="M150"/>
  <c r="M151"/>
  <c r="M152"/>
  <c r="M73"/>
  <c r="M74"/>
  <c r="M75"/>
  <c r="M88"/>
  <c r="M89"/>
  <c r="M90"/>
  <c r="M147"/>
  <c r="M148"/>
  <c r="M149"/>
  <c r="M207"/>
  <c r="M208"/>
  <c r="M209"/>
  <c r="M189"/>
  <c r="M190"/>
  <c r="M191"/>
  <c r="M100"/>
  <c r="M101"/>
  <c r="M102"/>
  <c r="M186"/>
  <c r="M187"/>
  <c r="M188"/>
  <c r="M55"/>
  <c r="M56"/>
  <c r="M57"/>
  <c r="M144"/>
  <c r="M145"/>
  <c r="M146"/>
  <c r="M91"/>
  <c r="M92"/>
  <c r="M93"/>
  <c r="M183"/>
  <c r="M184"/>
  <c r="M185"/>
  <c r="M64"/>
  <c r="M65"/>
  <c r="M66"/>
  <c r="N25" l="1"/>
  <c r="N55"/>
  <c r="N34"/>
  <c r="N171"/>
  <c r="N195"/>
  <c r="N28"/>
  <c r="N216"/>
  <c r="N192"/>
  <c r="N79"/>
  <c r="N237"/>
  <c r="N210"/>
  <c r="N22"/>
  <c r="N222"/>
  <c r="N219"/>
  <c r="N118"/>
  <c r="N31"/>
  <c r="N174"/>
  <c r="N85"/>
  <c r="N76"/>
  <c r="N135"/>
  <c r="N165"/>
  <c r="N13"/>
  <c r="N153"/>
  <c r="N67"/>
  <c r="N16"/>
  <c r="N94"/>
  <c r="N61"/>
  <c r="N150"/>
  <c r="N73"/>
  <c r="N88"/>
  <c r="N147"/>
  <c r="N207"/>
  <c r="N189"/>
  <c r="N100"/>
  <c r="N144"/>
  <c r="N186"/>
  <c r="N91"/>
  <c r="N183"/>
  <c r="N64"/>
  <c r="M7"/>
  <c r="M8"/>
  <c r="M9"/>
  <c r="M201"/>
  <c r="M202"/>
  <c r="M203"/>
  <c r="M235"/>
  <c r="M236"/>
  <c r="M240"/>
  <c r="M241"/>
  <c r="M242"/>
  <c r="M231"/>
  <c r="M232"/>
  <c r="M233"/>
  <c r="N7" l="1"/>
  <c r="N201"/>
  <c r="N234"/>
  <c r="N240"/>
  <c r="N231"/>
  <c r="M180"/>
  <c r="M181"/>
  <c r="M182"/>
  <c r="M112"/>
  <c r="M113"/>
  <c r="M122"/>
  <c r="M123"/>
  <c r="M124"/>
  <c r="M125"/>
  <c r="M126"/>
  <c r="M127"/>
  <c r="M128"/>
  <c r="M141"/>
  <c r="M142"/>
  <c r="M143"/>
  <c r="M19"/>
  <c r="M20"/>
  <c r="M21"/>
  <c r="M116"/>
  <c r="M204"/>
  <c r="M205"/>
  <c r="M206"/>
  <c r="M103"/>
  <c r="M104"/>
  <c r="M105"/>
  <c r="M106"/>
  <c r="M107"/>
  <c r="M108"/>
  <c r="M10"/>
  <c r="M11"/>
  <c r="M12"/>
  <c r="N115" l="1"/>
  <c r="N180"/>
  <c r="N112"/>
  <c r="N141"/>
  <c r="N19"/>
  <c r="N204"/>
  <c r="N103"/>
  <c r="N106"/>
  <c r="N10"/>
  <c r="M169"/>
  <c r="M170"/>
  <c r="M41"/>
  <c r="M42"/>
  <c r="M46"/>
  <c r="M47"/>
  <c r="M48"/>
  <c r="M138"/>
  <c r="M139"/>
  <c r="M140"/>
  <c r="M109"/>
  <c r="M110"/>
  <c r="M111"/>
  <c r="M243"/>
  <c r="M244"/>
  <c r="M162"/>
  <c r="M163"/>
  <c r="M164"/>
  <c r="M84"/>
  <c r="N82" s="1"/>
  <c r="M177"/>
  <c r="M178"/>
  <c r="M179"/>
  <c r="M213"/>
  <c r="M214"/>
  <c r="M215"/>
  <c r="M198"/>
  <c r="M199"/>
  <c r="M200"/>
  <c r="M52"/>
  <c r="M53"/>
  <c r="M54"/>
  <c r="M70"/>
  <c r="M71"/>
  <c r="M72"/>
  <c r="M43"/>
  <c r="M44"/>
  <c r="M45"/>
  <c r="M40"/>
  <c r="N168" l="1"/>
  <c r="N109"/>
  <c r="N138"/>
  <c r="N40"/>
  <c r="N52"/>
  <c r="N213"/>
  <c r="N177"/>
  <c r="N243"/>
  <c r="N162"/>
  <c r="N198"/>
  <c r="N46"/>
  <c r="N70"/>
  <c r="N43"/>
</calcChain>
</file>

<file path=xl/sharedStrings.xml><?xml version="1.0" encoding="utf-8"?>
<sst xmlns="http://schemas.openxmlformats.org/spreadsheetml/2006/main" count="594" uniqueCount="344">
  <si>
    <t>№ цеха</t>
  </si>
  <si>
    <t>Название команды</t>
  </si>
  <si>
    <t>ФИО участника</t>
  </si>
  <si>
    <t>Табельный номер</t>
  </si>
  <si>
    <t>Результат участника</t>
  </si>
  <si>
    <t>Результат команды</t>
  </si>
  <si>
    <t>Суминов Александр Валерьевич</t>
  </si>
  <si>
    <t>Мязин Алексей Сергеевич</t>
  </si>
  <si>
    <t>Устинов Валерий Владимирович</t>
  </si>
  <si>
    <t>Дирекция по правовым вопросам</t>
  </si>
  <si>
    <t>Манжос Андрей Алексеевич</t>
  </si>
  <si>
    <t>Шаврина Анна Александровна</t>
  </si>
  <si>
    <t>ЦЭлС</t>
  </si>
  <si>
    <t>Афанасьев Евгений Дмитриевич</t>
  </si>
  <si>
    <t>СПП</t>
  </si>
  <si>
    <t>Никачев Геннадий Николаевич</t>
  </si>
  <si>
    <t>Ничипорова Ирина Николаевна</t>
  </si>
  <si>
    <t>ДЭП                                           ком 2</t>
  </si>
  <si>
    <t>ДЭП                                           ком 1</t>
  </si>
  <si>
    <t>Татьянин Роман Сергеевич</t>
  </si>
  <si>
    <t>Зайцев Николай Геннадьевич</t>
  </si>
  <si>
    <t>Филимонов Андрей Юрьевич</t>
  </si>
  <si>
    <t>Кочкин Сергей Александрович</t>
  </si>
  <si>
    <t>Уланова Анна Юрьевна</t>
  </si>
  <si>
    <t>Губина Ольга Анатольевна</t>
  </si>
  <si>
    <t>Щукин Павел Викторович</t>
  </si>
  <si>
    <t>Щеглов Евгений Михайлович</t>
  </si>
  <si>
    <t>Герасимов Дмитрий Евгеньевич</t>
  </si>
  <si>
    <t>Дюков Дмитрий Александрович</t>
  </si>
  <si>
    <t>Крюков Юрий Николаевич</t>
  </si>
  <si>
    <t>Филатов Евгений Сергеевич</t>
  </si>
  <si>
    <t>УЖДТ                                               ком.1</t>
  </si>
  <si>
    <t>ДУЭК                                                     ком 1</t>
  </si>
  <si>
    <t>ЦТАиЭО АДП                                ком.2</t>
  </si>
  <si>
    <t>Место</t>
  </si>
  <si>
    <t>ЦТАиЭО ПП</t>
  </si>
  <si>
    <t>Лазарев Максим Викторович</t>
  </si>
  <si>
    <t>пол м/ж</t>
  </si>
  <si>
    <t>м</t>
  </si>
  <si>
    <t>Романенко Александр Владимирович</t>
  </si>
  <si>
    <t>Романенко Сергей Владимирович</t>
  </si>
  <si>
    <t>Костин Роман Александрович</t>
  </si>
  <si>
    <t>Лавров Андрей Александрович</t>
  </si>
  <si>
    <t>ЦРМО  ком.2</t>
  </si>
  <si>
    <t>Грибков Александр Сергеевич</t>
  </si>
  <si>
    <t>Поляков Владимир Николаевич</t>
  </si>
  <si>
    <t>Логинов Алексей Михайлович</t>
  </si>
  <si>
    <t>Стефанович Михаил Сергеевич</t>
  </si>
  <si>
    <t>Орехов Александр Анатольевич</t>
  </si>
  <si>
    <t>Мозуль Владимир Николаевич</t>
  </si>
  <si>
    <t>Попсуй Сергей Олегович</t>
  </si>
  <si>
    <t>Букреев Евгений Вениаминович</t>
  </si>
  <si>
    <t>Лещенко Алексей Владимирович</t>
  </si>
  <si>
    <t>Удовик Евгений Сергеевич</t>
  </si>
  <si>
    <t>Бизенков Андрей Васильевич</t>
  </si>
  <si>
    <t>Соколов Никита Сергеевич</t>
  </si>
  <si>
    <t>Голомазов Дмитрий Александрович</t>
  </si>
  <si>
    <t>Белозеров Алексей Юрьевич</t>
  </si>
  <si>
    <t>Коньков Сергей Викторович</t>
  </si>
  <si>
    <t>ж</t>
  </si>
  <si>
    <t>Муромцев Максим Анатольевич</t>
  </si>
  <si>
    <t>Логинов Константин Эдуардович</t>
  </si>
  <si>
    <t>Калугина Надежда Алексеевна</t>
  </si>
  <si>
    <t>Яриков Михаил Александрович</t>
  </si>
  <si>
    <t>ЦТАиЭО АДП                                ком.1</t>
  </si>
  <si>
    <t>Гончаров Александр Сергеевич</t>
  </si>
  <si>
    <t>УТЭЦ</t>
  </si>
  <si>
    <t>Марковский Андрей Иванович</t>
  </si>
  <si>
    <t>Белинский Игорь Игоревич</t>
  </si>
  <si>
    <t>Доков Андрей Алексеевич</t>
  </si>
  <si>
    <t>Евсеев Петр Владимирович</t>
  </si>
  <si>
    <t>Воробьев Юрий Сергеевич</t>
  </si>
  <si>
    <t>Толстых Дмитрий Владимирович</t>
  </si>
  <si>
    <t>Лобков Никита Геннадьевич</t>
  </si>
  <si>
    <t>Ходько Дмитрий Сергеевич</t>
  </si>
  <si>
    <t>Пряхин Максим Валерьевич</t>
  </si>
  <si>
    <t>Климов Иван Владимирович</t>
  </si>
  <si>
    <t>Потанин Дмитрий Владимирович</t>
  </si>
  <si>
    <t>Воронин Роман Александрович</t>
  </si>
  <si>
    <t>Давыкоза Иван Александрович</t>
  </si>
  <si>
    <t>Курдюкова Наталья Ивановна</t>
  </si>
  <si>
    <t>Кулева Оксана Романовна</t>
  </si>
  <si>
    <t xml:space="preserve">Ушанова Елена Семеновна </t>
  </si>
  <si>
    <t xml:space="preserve">Милованова Ольга Александровна </t>
  </si>
  <si>
    <t>Пономарева Светлана Владимировна</t>
  </si>
  <si>
    <t>Богатырев Александр Николаевич</t>
  </si>
  <si>
    <t>ЦТАиЭО СП</t>
  </si>
  <si>
    <t>1 попытка</t>
  </si>
  <si>
    <t>2 попытка</t>
  </si>
  <si>
    <t>3 попытка</t>
  </si>
  <si>
    <t>4 попытка</t>
  </si>
  <si>
    <t>5 попытка</t>
  </si>
  <si>
    <t>6 попытка</t>
  </si>
  <si>
    <t>Дирекция по персоналу                   ком.2</t>
  </si>
  <si>
    <t>Елисеев Алексей Викторович</t>
  </si>
  <si>
    <t>Шалунов Алексей Викторович</t>
  </si>
  <si>
    <t>Попов Максим Иванович</t>
  </si>
  <si>
    <t>Сумма трех результатов</t>
  </si>
  <si>
    <t>Орлов Дмитрий Сергеевич</t>
  </si>
  <si>
    <t>Мартынова Юлия Владимировна</t>
  </si>
  <si>
    <t>УЖДТ                                               ком.2</t>
  </si>
  <si>
    <t>Романов Алексей</t>
  </si>
  <si>
    <t>Долгошеев Евгений</t>
  </si>
  <si>
    <t>Николаев Александр</t>
  </si>
  <si>
    <t>Вязьмина Светлана Владимировна</t>
  </si>
  <si>
    <t>Журбина Наталья Владимировна</t>
  </si>
  <si>
    <t>Клименко Елена Сергеевна</t>
  </si>
  <si>
    <t>Горячев Богдан Александр</t>
  </si>
  <si>
    <t>Востриков Даниил Васильевич,</t>
  </si>
  <si>
    <t>ДУЭК                                                     ком 2</t>
  </si>
  <si>
    <t>ДУЭК                                                     ком 3</t>
  </si>
  <si>
    <t>Дитяткина Елизавета Олеговна</t>
  </si>
  <si>
    <t>Смольянов Сергей Вячеславович</t>
  </si>
  <si>
    <t>Кубатин Александр Евгеньевич</t>
  </si>
  <si>
    <t>Кузнецов Андрей Андреевич</t>
  </si>
  <si>
    <t>Малов Александр Алексеевич</t>
  </si>
  <si>
    <t>Ядров Евгений Валерьевич</t>
  </si>
  <si>
    <t>ДУЭК</t>
  </si>
  <si>
    <t>Черненко Олег Валерьевич</t>
  </si>
  <si>
    <t>Крутских Мария Сергеевна</t>
  </si>
  <si>
    <t>Семенихин Андрей Юрьевич</t>
  </si>
  <si>
    <t>Несмеянов Евгений Васильевич</t>
  </si>
  <si>
    <t xml:space="preserve">Теплосиловой цех   (ком 1)                      </t>
  </si>
  <si>
    <t xml:space="preserve">Теплосиловой цех  (ком 2)                     </t>
  </si>
  <si>
    <t>Шипилова Ольга Васильевна</t>
  </si>
  <si>
    <t>Батракова Полина Евшгеньевна</t>
  </si>
  <si>
    <t>Губин Александр Николаевич</t>
  </si>
  <si>
    <t>Аксенова Юлия Валерьевна</t>
  </si>
  <si>
    <t>Мигунов Дмитрий  Викторович</t>
  </si>
  <si>
    <t>Федянин Тимофей Владимирович</t>
  </si>
  <si>
    <t>ЦРМО  ком.3</t>
  </si>
  <si>
    <t>Лунева Екатерина Николаевна</t>
  </si>
  <si>
    <t>Максимчук Александр Сергеевич</t>
  </si>
  <si>
    <t>Мащенко Михаил Михайлович</t>
  </si>
  <si>
    <t>Хадыев Марат Галиевич</t>
  </si>
  <si>
    <t>Фитисов Сергей Геннадьевич</t>
  </si>
  <si>
    <t>Дирекция по персоналу                   ком.3</t>
  </si>
  <si>
    <t>Меженнов Дмитрий Евгеньевич</t>
  </si>
  <si>
    <t>Дирекция по персоналу                   ком.1</t>
  </si>
  <si>
    <t xml:space="preserve">Алексеев Павел Андреевич </t>
  </si>
  <si>
    <t>Башкатова Елена Сергеевна</t>
  </si>
  <si>
    <t>Фисман Наталья Владимировна</t>
  </si>
  <si>
    <t>Иноземцев Дмитрий Анатольевич</t>
  </si>
  <si>
    <t>ЦГП</t>
  </si>
  <si>
    <t>Завражин Максим Андреевич</t>
  </si>
  <si>
    <t>Сиделев Сергей Алексеевич</t>
  </si>
  <si>
    <t>Романенко Оксана Владимировна</t>
  </si>
  <si>
    <t>Байда Елена Владимировна</t>
  </si>
  <si>
    <t>Севостьянов Роман Павлович</t>
  </si>
  <si>
    <t>Сазонова Татьяна Александровна</t>
  </si>
  <si>
    <t xml:space="preserve">Плисеин Роман Александрович </t>
  </si>
  <si>
    <t>ДИП                         (ком1)</t>
  </si>
  <si>
    <t>ДИП                         (ком 2)</t>
  </si>
  <si>
    <t>ДИП                         (ком3)</t>
  </si>
  <si>
    <t>Власов Вячеслав Владимирович</t>
  </si>
  <si>
    <t>Каштанов Максим Алексеевич</t>
  </si>
  <si>
    <t>СМТ НЛМК</t>
  </si>
  <si>
    <t>Шпаков Александр Вячеславови</t>
  </si>
  <si>
    <t>Шишкин Игорь Сергеевич</t>
  </si>
  <si>
    <t>ДКС                          (ком 1)</t>
  </si>
  <si>
    <t xml:space="preserve">Евменов Евгений Александрович </t>
  </si>
  <si>
    <t>Малиновкер Владислав Маркович</t>
  </si>
  <si>
    <t>Корнеева Виктория Владимировна</t>
  </si>
  <si>
    <t>ДКС                          (ком 2)</t>
  </si>
  <si>
    <t>Копалина Ирина Юрьевна</t>
  </si>
  <si>
    <t>Кузнецов Дмитрий Владимирович</t>
  </si>
  <si>
    <t>ДКС                           (ком3)</t>
  </si>
  <si>
    <t>Строков Евгений Михайлович</t>
  </si>
  <si>
    <t>Яковлев Денис Николаевич</t>
  </si>
  <si>
    <t>Лохманов Вадим Александрович</t>
  </si>
  <si>
    <t>Ряховский Алексей Юрьевич</t>
  </si>
  <si>
    <t>Копровый цех  (ком 1)</t>
  </si>
  <si>
    <t xml:space="preserve">Копровый цех  (ком2) </t>
  </si>
  <si>
    <t>Коростин Александр Викторович</t>
  </si>
  <si>
    <t>Кочегаров Виталий Валерьевич</t>
  </si>
  <si>
    <t>Мальцев Даниил Геннадьевич</t>
  </si>
  <si>
    <t>Федотов Александр Алексеевич</t>
  </si>
  <si>
    <t>Галигров Алексей Георгиевич</t>
  </si>
  <si>
    <t>Бубенцов Владимир Николаевич</t>
  </si>
  <si>
    <t>Гончарова Дарья Александровна</t>
  </si>
  <si>
    <t>Остроухов Артём Валерьевич</t>
  </si>
  <si>
    <t>Пяткявичюс Сергей Сергеевич</t>
  </si>
  <si>
    <t>УТЭЦ-2                     (ком1)</t>
  </si>
  <si>
    <t>УТЭЦ-2                     (ком2)</t>
  </si>
  <si>
    <t>УТЭЦ-2                     (ком 3)</t>
  </si>
  <si>
    <t>Невежин Георгий Сергеевич</t>
  </si>
  <si>
    <t>Свиридов Александр Сергеевич</t>
  </si>
  <si>
    <t xml:space="preserve"> Гончаров Кирилл Игоревич</t>
  </si>
  <si>
    <t>Дирекция по транспорту</t>
  </si>
  <si>
    <t>Зеленский Игорь Валерьевич</t>
  </si>
  <si>
    <t>Алиев Халид Чингиз Оглы</t>
  </si>
  <si>
    <t>Ковригин Юрий Иванович</t>
  </si>
  <si>
    <t>МРЦ</t>
  </si>
  <si>
    <t>Сазонов Михаил Олегович</t>
  </si>
  <si>
    <t>Прилепина Елена Ивановна</t>
  </si>
  <si>
    <t>МУ                           (ком1)</t>
  </si>
  <si>
    <t>Севостьянов Александр Александрович</t>
  </si>
  <si>
    <t>МУ                         (ком 2)</t>
  </si>
  <si>
    <t>Лунева Инна Михайловна</t>
  </si>
  <si>
    <t>Краснова Татьяна Владимировна</t>
  </si>
  <si>
    <t>МУ                           (ком.3)</t>
  </si>
  <si>
    <t>Савенков Дмитрий Ромнович</t>
  </si>
  <si>
    <t>Митин Максим Владимирович</t>
  </si>
  <si>
    <t>Фомина Светлана Викторовна</t>
  </si>
  <si>
    <t>Техническая дирекция (ком 1)</t>
  </si>
  <si>
    <t>Техническая дирекция (ком 2)</t>
  </si>
  <si>
    <t>Горшин Евгений Александрович</t>
  </si>
  <si>
    <t>Линьков Дмитрий Олегович</t>
  </si>
  <si>
    <t>Коренев Михаил Владимирович</t>
  </si>
  <si>
    <t>ДЦ-1                            (ком1)</t>
  </si>
  <si>
    <t>Грешных Андрей Николаевич</t>
  </si>
  <si>
    <t>Никонов Денис Александрович</t>
  </si>
  <si>
    <t>Воронин Артем Сергеевич</t>
  </si>
  <si>
    <t>Васильев Лев Юрьевич</t>
  </si>
  <si>
    <t>Пешков Максим Николаевич</t>
  </si>
  <si>
    <t>Рыбина Елена Алексеевна</t>
  </si>
  <si>
    <t>ДЦ-1                               (ком 2)</t>
  </si>
  <si>
    <t>УОТи ПБ</t>
  </si>
  <si>
    <t>Горячева Ольга Геннадьевна</t>
  </si>
  <si>
    <t>НЛМК-Инжиниринг             (ком 1)</t>
  </si>
  <si>
    <t>НЛМК-Инжиниринг             (ком 2)</t>
  </si>
  <si>
    <t>НЛМК-Инжиниринг                (ком 3)</t>
  </si>
  <si>
    <t>Милютинский Лев Владимирович</t>
  </si>
  <si>
    <t>Рудаков Александр Владимирович</t>
  </si>
  <si>
    <t>Помазуев Владимир Николаевич</t>
  </si>
  <si>
    <t>Белик Никита Викторович</t>
  </si>
  <si>
    <t>Двуреченский Максим Александрович</t>
  </si>
  <si>
    <t>Прусов Никита Александрович</t>
  </si>
  <si>
    <t>Озерова Мария Николаевна</t>
  </si>
  <si>
    <t>Цандекова Елена Владимировна</t>
  </si>
  <si>
    <t>Озерова Валерия Павловна</t>
  </si>
  <si>
    <t>Должанский Артём Алексеевич</t>
  </si>
  <si>
    <t>Юнусов Ринат Абдуллаевич</t>
  </si>
  <si>
    <t>Дякин Константин Андреевич</t>
  </si>
  <si>
    <t>Дятчин Александр Александрович</t>
  </si>
  <si>
    <t>Пинчуков Дмитрий Петрович</t>
  </si>
  <si>
    <t>Попов Николай Николаевич</t>
  </si>
  <si>
    <t>ЦХПП                     (ком1)</t>
  </si>
  <si>
    <t>ЦХПП                     (ком2)</t>
  </si>
  <si>
    <t>ЦХПП                        (ком 3)</t>
  </si>
  <si>
    <t>Барков Денис Анатольевич</t>
  </si>
  <si>
    <t xml:space="preserve">Черников Михаил Юрьевич </t>
  </si>
  <si>
    <t>Вялкин Никита Викторович</t>
  </si>
  <si>
    <t>Курганович Екатерина Ивановна</t>
  </si>
  <si>
    <t xml:space="preserve">Акимов Николай Павлович </t>
  </si>
  <si>
    <t>Дмитренко Дмитрий Владимирович</t>
  </si>
  <si>
    <t>Кубайчук Данил Валерьевич</t>
  </si>
  <si>
    <t>Багликов  Сергей Михайлович</t>
  </si>
  <si>
    <t>Дир по персоналу</t>
  </si>
  <si>
    <t>Максимов Андрей Евгеньевич</t>
  </si>
  <si>
    <t>Лисицкий Олег Викторович</t>
  </si>
  <si>
    <t>Захаров Сергей Петрович</t>
  </si>
  <si>
    <t>Ткаченко Илья</t>
  </si>
  <si>
    <t>Иванов Андрей</t>
  </si>
  <si>
    <t>Кислородный              цех</t>
  </si>
  <si>
    <t>Терновых Алексей Иванович</t>
  </si>
  <si>
    <t>Рогатовский Александр Сергеевич</t>
  </si>
  <si>
    <t>ФН Развитие технологии              (ком 1)</t>
  </si>
  <si>
    <t>ФН Развитие технологии              (ком 2)</t>
  </si>
  <si>
    <t>ФН Развитие технологии              (ком 3)</t>
  </si>
  <si>
    <t>Лукин  Юрий Станиславович</t>
  </si>
  <si>
    <t>Бабушко Юрий Юрьевич</t>
  </si>
  <si>
    <t>Антонов Сергей Владимирович</t>
  </si>
  <si>
    <t>Панин  Виталий Николаевич</t>
  </si>
  <si>
    <t>Шамаев Максим Сергеевич</t>
  </si>
  <si>
    <t>Косолапов Владимир Олегович</t>
  </si>
  <si>
    <t>ФН РАЗВ. Техн.</t>
  </si>
  <si>
    <t>Шкатов Максим Игоревич</t>
  </si>
  <si>
    <t>Авхачев Константин Сергеевич</t>
  </si>
  <si>
    <t>Насалевич Илья Павлович</t>
  </si>
  <si>
    <t>Прядкин Дмитрий Александрович</t>
  </si>
  <si>
    <t>ФН Снабжение (ком 1)</t>
  </si>
  <si>
    <t>ФН Снабжение (ком 2)</t>
  </si>
  <si>
    <t>Торшина Елена Васильевна</t>
  </si>
  <si>
    <t>Светцова Ольга Владимировна</t>
  </si>
  <si>
    <t>Ломаев Юрий Андреевич</t>
  </si>
  <si>
    <t>ФН Снабжение (ком 3)</t>
  </si>
  <si>
    <t>Татьянин Михаил Федорович</t>
  </si>
  <si>
    <t>Комаров Юрий Юрьевич</t>
  </si>
  <si>
    <t>Демидов Вячеслав Леонидович</t>
  </si>
  <si>
    <t>Зайцев Никита Алексеевич</t>
  </si>
  <si>
    <t>ФН Продажи 
(ком 1)</t>
  </si>
  <si>
    <t>ФН Продажи 
(ком 2)</t>
  </si>
  <si>
    <t>Гончаров Антон Иванович</t>
  </si>
  <si>
    <t>Бизяева София Олеговна</t>
  </si>
  <si>
    <t>Нифонтова Карина Константиновна</t>
  </si>
  <si>
    <t>Коробов Сергей Сергеевич</t>
  </si>
  <si>
    <t>Милехин Дмитрий Николаевич</t>
  </si>
  <si>
    <t>ФН Продажи 
(ком 3)</t>
  </si>
  <si>
    <t>АТУ</t>
  </si>
  <si>
    <t>Наливайко Сергей Игоревич</t>
  </si>
  <si>
    <t>Сотников Ярослав Николаевич</t>
  </si>
  <si>
    <t>Круглов Евгений Павлович</t>
  </si>
  <si>
    <t>Капырин Евгений Юрьевич</t>
  </si>
  <si>
    <t>УПР</t>
  </si>
  <si>
    <t>Кулигин Максим Алексеевич</t>
  </si>
  <si>
    <t>Поваров Станислав Сергеевич</t>
  </si>
  <si>
    <t>Бадиков Антон Евгеньевич</t>
  </si>
  <si>
    <t>Никишина Анна Ивановна</t>
  </si>
  <si>
    <t>Хибенков Алексей Вадимович</t>
  </si>
  <si>
    <t>Михин Антон Вадимович</t>
  </si>
  <si>
    <t>Золотарев Максим Александрович</t>
  </si>
  <si>
    <t>Карпов Дмитрий Владимирович</t>
  </si>
  <si>
    <t>Артемов Евгений Владимирович</t>
  </si>
  <si>
    <t>Горюнова Елена Александровна</t>
  </si>
  <si>
    <t xml:space="preserve">Берсенёва Ирина Ивановна	ж	</t>
  </si>
  <si>
    <t xml:space="preserve">Подласов Владимир Александрович	</t>
  </si>
  <si>
    <t>ЦРМО</t>
  </si>
  <si>
    <t>Меркулов Денис Викторович</t>
  </si>
  <si>
    <t>Борганов Максим Анатольевич</t>
  </si>
  <si>
    <t>УПР (ком 1)</t>
  </si>
  <si>
    <t>УПР (ком 2)</t>
  </si>
  <si>
    <t>УПР (ком 3)</t>
  </si>
  <si>
    <t>Крёмнев Артем Николаевич</t>
  </si>
  <si>
    <t xml:space="preserve">Инютин Александр </t>
  </si>
  <si>
    <t>Востриков Игорь Васильевич</t>
  </si>
  <si>
    <t>РЦКО                           (ком1)</t>
  </si>
  <si>
    <t>ДАТП                         (ком.2)</t>
  </si>
  <si>
    <t>ДАТП                         (ком.1)</t>
  </si>
  <si>
    <t xml:space="preserve"> </t>
  </si>
  <si>
    <t>ЦЛК                            (ком.1)</t>
  </si>
  <si>
    <t>ЦЛК                           (ком.2)</t>
  </si>
  <si>
    <t>ЦЛК                           (ком.3)</t>
  </si>
  <si>
    <t>РЦКО                           (ком2)</t>
  </si>
  <si>
    <t>Осьмаков Даниил Дмитриевич</t>
  </si>
  <si>
    <t>Лобеев Евгений Валерьевич</t>
  </si>
  <si>
    <t>Аулов Сергей Сергеевич</t>
  </si>
  <si>
    <t>Соловьёва Алина Алексеевна</t>
  </si>
  <si>
    <t>неявка</t>
  </si>
  <si>
    <t>Вне зачета</t>
  </si>
  <si>
    <t xml:space="preserve">Краснолуцкая Ольга Николаевна,                2 место, гл. специалист </t>
  </si>
  <si>
    <t>Пинегина Анастасия Алексеевна, 3 место, ведущий инженер</t>
  </si>
  <si>
    <t>Татаринова Ирина Сергеевна, 1 место, специалист</t>
  </si>
  <si>
    <t>Саворона Александр Владимирович, 1 место, руководитель направления</t>
  </si>
  <si>
    <t>Паршев Владимир Анатольевич, 2 место, специалист</t>
  </si>
  <si>
    <t>Поляков Александр Геннадиевич, 3 место, горновой</t>
  </si>
  <si>
    <t>Личный зачёт</t>
  </si>
  <si>
    <t>Итоговый протокол соревнований "Кубок НЛМК по дартс"</t>
  </si>
  <si>
    <t>14-15 февраля 2025г.</t>
  </si>
  <si>
    <t>ФОК "Новолипецкий"</t>
  </si>
  <si>
    <t>ЦРМО                       (ком.1)</t>
  </si>
  <si>
    <t>ЦТАиЭО АДП                                (ком.3)</t>
  </si>
  <si>
    <t xml:space="preserve">ДЦ-2                                                    </t>
  </si>
  <si>
    <t xml:space="preserve">ЦВС                        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</si>
</sst>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3366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1" fillId="0" borderId="4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17" xfId="0" applyFont="1" applyBorder="1"/>
    <xf numFmtId="0" fontId="12" fillId="0" borderId="33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0" xfId="0" applyFont="1" applyBorder="1"/>
    <xf numFmtId="0" fontId="6" fillId="0" borderId="6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6" fillId="0" borderId="22" xfId="0" applyFont="1" applyBorder="1"/>
    <xf numFmtId="0" fontId="6" fillId="0" borderId="2" xfId="0" applyFont="1" applyBorder="1"/>
    <xf numFmtId="0" fontId="6" fillId="0" borderId="61" xfId="0" applyFont="1" applyBorder="1" applyAlignment="1">
      <alignment horizontal="center" vertical="center"/>
    </xf>
    <xf numFmtId="0" fontId="7" fillId="0" borderId="17" xfId="0" applyFont="1" applyBorder="1" applyAlignment="1">
      <alignment wrapText="1"/>
    </xf>
    <xf numFmtId="0" fontId="6" fillId="0" borderId="4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6" fillId="0" borderId="49" xfId="0" applyFont="1" applyBorder="1" applyAlignment="1">
      <alignment horizontal="center"/>
    </xf>
    <xf numFmtId="0" fontId="12" fillId="0" borderId="44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6" xfId="0" applyFont="1" applyBorder="1"/>
    <xf numFmtId="0" fontId="3" fillId="0" borderId="17" xfId="0" applyFont="1" applyBorder="1"/>
    <xf numFmtId="0" fontId="18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5" xfId="0" applyFont="1" applyBorder="1"/>
    <xf numFmtId="0" fontId="3" fillId="0" borderId="8" xfId="0" applyFont="1" applyBorder="1"/>
    <xf numFmtId="0" fontId="18" fillId="0" borderId="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18" fillId="0" borderId="2" xfId="0" applyFont="1" applyBorder="1" applyAlignment="1">
      <alignment horizontal="left" vertical="center" wrapText="1"/>
    </xf>
    <xf numFmtId="0" fontId="19" fillId="0" borderId="17" xfId="0" applyFont="1" applyBorder="1" applyAlignment="1">
      <alignment vertical="center"/>
    </xf>
    <xf numFmtId="0" fontId="6" fillId="0" borderId="0" xfId="0" applyFont="1" applyAlignment="1">
      <alignment wrapText="1"/>
    </xf>
    <xf numFmtId="0" fontId="3" fillId="0" borderId="5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8" borderId="2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horizontal="center"/>
    </xf>
    <xf numFmtId="0" fontId="3" fillId="7" borderId="8" xfId="0" applyFont="1" applyFill="1" applyBorder="1" applyAlignment="1">
      <alignment vertical="center" wrapText="1"/>
    </xf>
    <xf numFmtId="0" fontId="3" fillId="11" borderId="8" xfId="0" applyFont="1" applyFill="1" applyBorder="1" applyAlignment="1">
      <alignment vertical="center" wrapText="1"/>
    </xf>
    <xf numFmtId="0" fontId="3" fillId="0" borderId="35" xfId="0" applyFont="1" applyBorder="1"/>
    <xf numFmtId="0" fontId="11" fillId="0" borderId="0" xfId="0" applyFont="1"/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3" fillId="7" borderId="17" xfId="0" applyFont="1" applyFill="1" applyBorder="1" applyAlignment="1">
      <alignment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vertical="center" wrapText="1"/>
    </xf>
    <xf numFmtId="0" fontId="5" fillId="4" borderId="15" xfId="0" applyFont="1" applyFill="1" applyBorder="1"/>
    <xf numFmtId="0" fontId="6" fillId="0" borderId="35" xfId="0" applyFont="1" applyBorder="1" applyAlignment="1">
      <alignment horizontal="center"/>
    </xf>
    <xf numFmtId="0" fontId="10" fillId="6" borderId="54" xfId="0" applyFont="1" applyFill="1" applyBorder="1" applyAlignment="1">
      <alignment horizontal="center" vertical="center"/>
    </xf>
    <xf numFmtId="0" fontId="10" fillId="7" borderId="55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0" fillId="11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8" borderId="54" xfId="0" applyFill="1" applyBorder="1" applyAlignment="1">
      <alignment horizontal="center" vertical="center"/>
    </xf>
    <xf numFmtId="0" fontId="0" fillId="9" borderId="57" xfId="0" applyFill="1" applyBorder="1" applyAlignment="1">
      <alignment horizontal="center" vertical="center"/>
    </xf>
    <xf numFmtId="0" fontId="10" fillId="6" borderId="57" xfId="0" applyFont="1" applyFill="1" applyBorder="1" applyAlignment="1">
      <alignment horizontal="center" vertical="center"/>
    </xf>
    <xf numFmtId="0" fontId="6" fillId="0" borderId="39" xfId="0" applyFont="1" applyBorder="1"/>
    <xf numFmtId="0" fontId="6" fillId="0" borderId="38" xfId="0" applyFont="1" applyBorder="1"/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10" fillId="6" borderId="55" xfId="0" applyFont="1" applyFill="1" applyBorder="1" applyAlignment="1">
      <alignment horizontal="center" vertical="center"/>
    </xf>
    <xf numFmtId="0" fontId="10" fillId="6" borderId="58" xfId="0" applyFont="1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0" borderId="0" xfId="0" applyBorder="1"/>
    <xf numFmtId="0" fontId="20" fillId="4" borderId="59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0" fontId="20" fillId="4" borderId="62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5" borderId="63" xfId="0" applyFont="1" applyFill="1" applyBorder="1" applyAlignment="1">
      <alignment horizontal="center"/>
    </xf>
    <xf numFmtId="0" fontId="11" fillId="5" borderId="34" xfId="0" applyFont="1" applyFill="1" applyBorder="1" applyAlignment="1">
      <alignment horizontal="center"/>
    </xf>
    <xf numFmtId="0" fontId="11" fillId="5" borderId="64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6" fillId="7" borderId="52" xfId="0" applyFont="1" applyFill="1" applyBorder="1" applyAlignment="1">
      <alignment horizontal="center" vertical="center"/>
    </xf>
    <xf numFmtId="0" fontId="16" fillId="7" borderId="53" xfId="0" applyFont="1" applyFill="1" applyBorder="1" applyAlignment="1">
      <alignment horizontal="center" vertical="center"/>
    </xf>
    <xf numFmtId="0" fontId="16" fillId="7" borderId="47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67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11" fillId="5" borderId="67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7" borderId="54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7" fillId="7" borderId="5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vertical="center" wrapText="1"/>
    </xf>
    <xf numFmtId="0" fontId="16" fillId="5" borderId="4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52" xfId="0" applyFont="1" applyFill="1" applyBorder="1" applyAlignment="1">
      <alignment horizontal="center" vertical="center"/>
    </xf>
    <xf numFmtId="0" fontId="7" fillId="7" borderId="53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7" fillId="10" borderId="5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33"/>
      <color rgb="FFFFFFCC"/>
      <color rgb="FF006600"/>
      <color rgb="FF3366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248"/>
  <sheetViews>
    <sheetView tabSelected="1" zoomScale="85" zoomScaleNormal="85" workbookViewId="0">
      <pane ySplit="6" topLeftCell="A94" activePane="bottomLeft" state="frozen"/>
      <selection pane="bottomLeft" activeCell="G117" sqref="G117:L117"/>
    </sheetView>
  </sheetViews>
  <sheetFormatPr defaultRowHeight="21"/>
  <cols>
    <col min="1" max="1" width="6.42578125" customWidth="1"/>
    <col min="2" max="2" width="10.42578125" style="1" customWidth="1"/>
    <col min="3" max="3" width="24.28515625" style="164" customWidth="1"/>
    <col min="4" max="4" width="49.28515625" style="2" customWidth="1"/>
    <col min="5" max="5" width="4.85546875" style="1" customWidth="1"/>
    <col min="6" max="6" width="13.85546875" style="5" customWidth="1"/>
    <col min="7" max="8" width="9.5703125" style="3" customWidth="1"/>
    <col min="9" max="9" width="10.28515625" style="3" customWidth="1"/>
    <col min="10" max="10" width="9.7109375" style="3" customWidth="1"/>
    <col min="11" max="11" width="10" style="3" customWidth="1"/>
    <col min="12" max="12" width="10.140625" style="3" customWidth="1"/>
    <col min="13" max="13" width="12.140625" style="1" customWidth="1"/>
    <col min="14" max="14" width="13.5703125" style="4" customWidth="1"/>
    <col min="15" max="15" width="10.7109375" style="4" customWidth="1"/>
  </cols>
  <sheetData>
    <row r="1" spans="2:15" ht="24.95" customHeight="1" thickBot="1"/>
    <row r="2" spans="2:15" ht="24.95" customHeight="1">
      <c r="B2" s="219" t="s">
        <v>337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2:15" ht="24.95" customHeight="1"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4"/>
    </row>
    <row r="4" spans="2:15" ht="39" customHeight="1" thickBot="1">
      <c r="B4" s="216" t="s">
        <v>338</v>
      </c>
      <c r="C4" s="217"/>
      <c r="D4" s="191"/>
      <c r="E4" s="191"/>
      <c r="F4" s="191"/>
      <c r="G4" s="191"/>
      <c r="H4" s="191"/>
      <c r="I4" s="191"/>
      <c r="J4" s="191"/>
      <c r="K4" s="191"/>
      <c r="L4" s="191"/>
      <c r="M4" s="217" t="s">
        <v>339</v>
      </c>
      <c r="N4" s="217"/>
      <c r="O4" s="218"/>
    </row>
    <row r="5" spans="2:15" ht="24.95" customHeight="1" thickBot="1">
      <c r="B5" s="283" t="s">
        <v>0</v>
      </c>
      <c r="C5" s="275" t="s">
        <v>1</v>
      </c>
      <c r="D5" s="285" t="s">
        <v>2</v>
      </c>
      <c r="E5" s="287" t="s">
        <v>37</v>
      </c>
      <c r="F5" s="289" t="s">
        <v>3</v>
      </c>
      <c r="G5" s="291" t="s">
        <v>97</v>
      </c>
      <c r="H5" s="291"/>
      <c r="I5" s="291"/>
      <c r="J5" s="291"/>
      <c r="K5" s="291"/>
      <c r="L5" s="291"/>
      <c r="M5" s="292" t="s">
        <v>4</v>
      </c>
      <c r="N5" s="294" t="s">
        <v>5</v>
      </c>
      <c r="O5" s="281" t="s">
        <v>34</v>
      </c>
    </row>
    <row r="6" spans="2:15" ht="41.25" customHeight="1" thickBot="1">
      <c r="B6" s="284"/>
      <c r="C6" s="277"/>
      <c r="D6" s="286"/>
      <c r="E6" s="288"/>
      <c r="F6" s="290"/>
      <c r="G6" s="6" t="s">
        <v>87</v>
      </c>
      <c r="H6" s="7" t="s">
        <v>88</v>
      </c>
      <c r="I6" s="7" t="s">
        <v>89</v>
      </c>
      <c r="J6" s="7" t="s">
        <v>90</v>
      </c>
      <c r="K6" s="7" t="s">
        <v>91</v>
      </c>
      <c r="L6" s="8" t="s">
        <v>92</v>
      </c>
      <c r="M6" s="293"/>
      <c r="N6" s="295"/>
      <c r="O6" s="282"/>
    </row>
    <row r="7" spans="2:15" ht="24.95" customHeight="1">
      <c r="B7" s="112">
        <v>313</v>
      </c>
      <c r="C7" s="272" t="s">
        <v>138</v>
      </c>
      <c r="D7" s="145" t="s">
        <v>126</v>
      </c>
      <c r="E7" s="10" t="s">
        <v>38</v>
      </c>
      <c r="F7" s="69">
        <v>49503</v>
      </c>
      <c r="G7" s="48">
        <v>56</v>
      </c>
      <c r="H7" s="49">
        <v>18</v>
      </c>
      <c r="I7" s="49">
        <v>87</v>
      </c>
      <c r="J7" s="49">
        <v>67</v>
      </c>
      <c r="K7" s="49">
        <v>30</v>
      </c>
      <c r="L7" s="50">
        <v>18</v>
      </c>
      <c r="M7" s="193">
        <f t="shared" ref="M7:M12" si="0">G7+H7+I7+J7+K7+L7</f>
        <v>276</v>
      </c>
      <c r="N7" s="265">
        <f t="shared" ref="N7" si="1">M7+M8+M9</f>
        <v>929</v>
      </c>
      <c r="O7" s="229">
        <v>1</v>
      </c>
    </row>
    <row r="8" spans="2:15" ht="48" customHeight="1">
      <c r="B8" s="121">
        <v>313</v>
      </c>
      <c r="C8" s="245"/>
      <c r="D8" s="188" t="s">
        <v>333</v>
      </c>
      <c r="E8" s="15" t="s">
        <v>38</v>
      </c>
      <c r="F8" s="70">
        <v>109111</v>
      </c>
      <c r="G8" s="51">
        <v>45</v>
      </c>
      <c r="H8" s="52">
        <v>58</v>
      </c>
      <c r="I8" s="52">
        <v>100</v>
      </c>
      <c r="J8" s="52">
        <v>60</v>
      </c>
      <c r="K8" s="52">
        <v>89</v>
      </c>
      <c r="L8" s="53">
        <v>85</v>
      </c>
      <c r="M8" s="194">
        <f t="shared" si="0"/>
        <v>437</v>
      </c>
      <c r="N8" s="266"/>
      <c r="O8" s="230"/>
    </row>
    <row r="9" spans="2:15" ht="24.95" customHeight="1" thickBot="1">
      <c r="B9" s="129">
        <v>313</v>
      </c>
      <c r="C9" s="246"/>
      <c r="D9" s="133" t="s">
        <v>25</v>
      </c>
      <c r="E9" s="18" t="s">
        <v>38</v>
      </c>
      <c r="F9" s="71">
        <v>99677</v>
      </c>
      <c r="G9" s="54">
        <v>14</v>
      </c>
      <c r="H9" s="55">
        <v>47</v>
      </c>
      <c r="I9" s="55">
        <v>21</v>
      </c>
      <c r="J9" s="55">
        <v>26</v>
      </c>
      <c r="K9" s="55">
        <v>62</v>
      </c>
      <c r="L9" s="56">
        <v>46</v>
      </c>
      <c r="M9" s="195">
        <f t="shared" si="0"/>
        <v>216</v>
      </c>
      <c r="N9" s="267"/>
      <c r="O9" s="231"/>
    </row>
    <row r="10" spans="2:15" ht="24.95" customHeight="1">
      <c r="B10" s="186">
        <v>60</v>
      </c>
      <c r="C10" s="296" t="s">
        <v>100</v>
      </c>
      <c r="D10" s="142" t="s">
        <v>101</v>
      </c>
      <c r="E10" s="13" t="s">
        <v>38</v>
      </c>
      <c r="F10" s="34">
        <v>50572</v>
      </c>
      <c r="G10" s="12">
        <v>13</v>
      </c>
      <c r="H10" s="45">
        <v>25</v>
      </c>
      <c r="I10" s="45">
        <v>100</v>
      </c>
      <c r="J10" s="45">
        <v>26</v>
      </c>
      <c r="K10" s="45">
        <v>85</v>
      </c>
      <c r="L10" s="46">
        <v>45</v>
      </c>
      <c r="M10" s="196">
        <f t="shared" si="0"/>
        <v>294</v>
      </c>
      <c r="N10" s="297">
        <f t="shared" ref="N10" si="2">M10+M11+M12</f>
        <v>927</v>
      </c>
      <c r="O10" s="229">
        <v>2</v>
      </c>
    </row>
    <row r="11" spans="2:15" ht="24.95" customHeight="1">
      <c r="B11" s="121">
        <v>60</v>
      </c>
      <c r="C11" s="276"/>
      <c r="D11" s="132" t="s">
        <v>102</v>
      </c>
      <c r="E11" s="47" t="s">
        <v>38</v>
      </c>
      <c r="F11" s="16">
        <v>129446</v>
      </c>
      <c r="G11" s="14">
        <v>81</v>
      </c>
      <c r="H11" s="40">
        <v>85</v>
      </c>
      <c r="I11" s="40">
        <v>28</v>
      </c>
      <c r="J11" s="40">
        <v>37</v>
      </c>
      <c r="K11" s="40">
        <v>60</v>
      </c>
      <c r="L11" s="41">
        <v>53</v>
      </c>
      <c r="M11" s="197">
        <f t="shared" si="0"/>
        <v>344</v>
      </c>
      <c r="N11" s="298"/>
      <c r="O11" s="230"/>
    </row>
    <row r="12" spans="2:15" ht="24.95" customHeight="1" thickBot="1">
      <c r="B12" s="166">
        <v>60</v>
      </c>
      <c r="C12" s="277"/>
      <c r="D12" s="141" t="s">
        <v>103</v>
      </c>
      <c r="E12" s="21" t="s">
        <v>38</v>
      </c>
      <c r="F12" s="42">
        <v>120676</v>
      </c>
      <c r="G12" s="20">
        <v>21</v>
      </c>
      <c r="H12" s="43">
        <v>39</v>
      </c>
      <c r="I12" s="43">
        <v>33</v>
      </c>
      <c r="J12" s="43">
        <v>52</v>
      </c>
      <c r="K12" s="43">
        <v>66</v>
      </c>
      <c r="L12" s="44">
        <v>78</v>
      </c>
      <c r="M12" s="198">
        <f t="shared" si="0"/>
        <v>289</v>
      </c>
      <c r="N12" s="299"/>
      <c r="O12" s="231"/>
    </row>
    <row r="13" spans="2:15" ht="44.25" customHeight="1">
      <c r="B13" s="112">
        <v>94</v>
      </c>
      <c r="C13" s="274" t="s">
        <v>195</v>
      </c>
      <c r="D13" s="131" t="s">
        <v>196</v>
      </c>
      <c r="E13" s="10" t="s">
        <v>38</v>
      </c>
      <c r="F13" s="36">
        <v>100697</v>
      </c>
      <c r="G13" s="48">
        <v>40</v>
      </c>
      <c r="H13" s="49">
        <v>76</v>
      </c>
      <c r="I13" s="49">
        <v>30</v>
      </c>
      <c r="J13" s="49">
        <v>29</v>
      </c>
      <c r="K13" s="49">
        <v>39</v>
      </c>
      <c r="L13" s="50">
        <v>125</v>
      </c>
      <c r="M13" s="196">
        <f t="shared" ref="M13:M15" si="3">G13+H13+I13+J13+K13+L13</f>
        <v>339</v>
      </c>
      <c r="N13" s="300">
        <f t="shared" ref="N13" si="4">M13+M14+M15</f>
        <v>870</v>
      </c>
      <c r="O13" s="229">
        <v>3</v>
      </c>
    </row>
    <row r="14" spans="2:15" ht="24.95" customHeight="1">
      <c r="B14" s="130">
        <v>94</v>
      </c>
      <c r="C14" s="260"/>
      <c r="D14" s="132" t="s">
        <v>63</v>
      </c>
      <c r="E14" s="15" t="s">
        <v>38</v>
      </c>
      <c r="F14" s="35">
        <v>51088</v>
      </c>
      <c r="G14" s="51">
        <v>32</v>
      </c>
      <c r="H14" s="52">
        <v>39</v>
      </c>
      <c r="I14" s="52">
        <v>63</v>
      </c>
      <c r="J14" s="52">
        <v>71</v>
      </c>
      <c r="K14" s="52">
        <v>64</v>
      </c>
      <c r="L14" s="53">
        <v>48</v>
      </c>
      <c r="M14" s="197">
        <f t="shared" si="3"/>
        <v>317</v>
      </c>
      <c r="N14" s="233"/>
      <c r="O14" s="230"/>
    </row>
    <row r="15" spans="2:15" ht="24.95" customHeight="1" thickBot="1">
      <c r="B15" s="129">
        <v>94</v>
      </c>
      <c r="C15" s="246"/>
      <c r="D15" s="133" t="s">
        <v>96</v>
      </c>
      <c r="E15" s="18" t="s">
        <v>38</v>
      </c>
      <c r="F15" s="38">
        <v>151388</v>
      </c>
      <c r="G15" s="54">
        <v>39</v>
      </c>
      <c r="H15" s="55">
        <v>19</v>
      </c>
      <c r="I15" s="55">
        <v>35</v>
      </c>
      <c r="J15" s="55">
        <v>31</v>
      </c>
      <c r="K15" s="55">
        <v>30</v>
      </c>
      <c r="L15" s="56">
        <v>60</v>
      </c>
      <c r="M15" s="199">
        <f t="shared" si="3"/>
        <v>214</v>
      </c>
      <c r="N15" s="234"/>
      <c r="O15" s="231"/>
    </row>
    <row r="16" spans="2:15" ht="24.95" customHeight="1">
      <c r="B16" s="112">
        <v>379</v>
      </c>
      <c r="C16" s="244" t="s">
        <v>192</v>
      </c>
      <c r="D16" s="131" t="s">
        <v>6</v>
      </c>
      <c r="E16" s="10" t="s">
        <v>38</v>
      </c>
      <c r="F16" s="36">
        <v>157101</v>
      </c>
      <c r="G16" s="48">
        <v>30</v>
      </c>
      <c r="H16" s="49">
        <v>95</v>
      </c>
      <c r="I16" s="49">
        <v>22</v>
      </c>
      <c r="J16" s="49">
        <v>45</v>
      </c>
      <c r="K16" s="49">
        <v>28</v>
      </c>
      <c r="L16" s="50">
        <v>60</v>
      </c>
      <c r="M16" s="196">
        <f>G16+H16+I16+J16+K16+L16</f>
        <v>280</v>
      </c>
      <c r="N16" s="232">
        <f t="shared" ref="N16" si="5">M16+M17+M18</f>
        <v>862</v>
      </c>
      <c r="O16" s="229">
        <v>4</v>
      </c>
    </row>
    <row r="17" spans="2:17" ht="24.95" customHeight="1">
      <c r="B17" s="130">
        <v>379</v>
      </c>
      <c r="C17" s="260"/>
      <c r="D17" s="132" t="s">
        <v>41</v>
      </c>
      <c r="E17" s="15" t="s">
        <v>38</v>
      </c>
      <c r="F17" s="35">
        <v>96813</v>
      </c>
      <c r="G17" s="51">
        <v>100</v>
      </c>
      <c r="H17" s="52">
        <v>25</v>
      </c>
      <c r="I17" s="52">
        <v>25</v>
      </c>
      <c r="J17" s="52">
        <v>45</v>
      </c>
      <c r="K17" s="52">
        <v>26</v>
      </c>
      <c r="L17" s="53">
        <v>45</v>
      </c>
      <c r="M17" s="197">
        <f>G17+H17+I17+J17+K17+L17</f>
        <v>266</v>
      </c>
      <c r="N17" s="233"/>
      <c r="O17" s="230"/>
    </row>
    <row r="18" spans="2:17" ht="24.95" customHeight="1" thickBot="1">
      <c r="B18" s="129">
        <v>379</v>
      </c>
      <c r="C18" s="246"/>
      <c r="D18" s="133" t="s">
        <v>193</v>
      </c>
      <c r="E18" s="18" t="s">
        <v>38</v>
      </c>
      <c r="F18" s="38">
        <v>155717</v>
      </c>
      <c r="G18" s="54">
        <v>20</v>
      </c>
      <c r="H18" s="55">
        <v>38</v>
      </c>
      <c r="I18" s="55">
        <v>37</v>
      </c>
      <c r="J18" s="55">
        <v>65</v>
      </c>
      <c r="K18" s="55">
        <v>56</v>
      </c>
      <c r="L18" s="56">
        <v>100</v>
      </c>
      <c r="M18" s="199">
        <f>G18+H18+I18+J18+K18+L18</f>
        <v>316</v>
      </c>
      <c r="N18" s="234"/>
      <c r="O18" s="231"/>
    </row>
    <row r="19" spans="2:17" ht="24.95" customHeight="1">
      <c r="B19" s="112">
        <v>265</v>
      </c>
      <c r="C19" s="275" t="s">
        <v>109</v>
      </c>
      <c r="D19" s="136" t="s">
        <v>50</v>
      </c>
      <c r="E19" s="33" t="s">
        <v>38</v>
      </c>
      <c r="F19" s="34">
        <v>150517</v>
      </c>
      <c r="G19" s="9">
        <v>38</v>
      </c>
      <c r="H19" s="22">
        <v>33</v>
      </c>
      <c r="I19" s="22">
        <v>78</v>
      </c>
      <c r="J19" s="22">
        <v>43</v>
      </c>
      <c r="K19" s="22">
        <v>43</v>
      </c>
      <c r="L19" s="23">
        <v>30</v>
      </c>
      <c r="M19" s="200">
        <f t="shared" ref="M19:M21" si="6">G19+H19+I19+J19+K19+L19</f>
        <v>265</v>
      </c>
      <c r="N19" s="232">
        <f t="shared" ref="N19" si="7">M19+M20+M21</f>
        <v>840</v>
      </c>
      <c r="O19" s="229">
        <v>5</v>
      </c>
    </row>
    <row r="20" spans="2:17" ht="24.95" customHeight="1">
      <c r="B20" s="130">
        <v>265</v>
      </c>
      <c r="C20" s="260"/>
      <c r="D20" s="137" t="s">
        <v>48</v>
      </c>
      <c r="E20" s="15" t="s">
        <v>38</v>
      </c>
      <c r="F20" s="35">
        <v>56642</v>
      </c>
      <c r="G20" s="24">
        <v>41</v>
      </c>
      <c r="H20" s="27">
        <v>26</v>
      </c>
      <c r="I20" s="27">
        <v>49</v>
      </c>
      <c r="J20" s="27">
        <v>42</v>
      </c>
      <c r="K20" s="27">
        <v>21</v>
      </c>
      <c r="L20" s="28">
        <v>41</v>
      </c>
      <c r="M20" s="197">
        <f t="shared" si="6"/>
        <v>220</v>
      </c>
      <c r="N20" s="233"/>
      <c r="O20" s="230"/>
    </row>
    <row r="21" spans="2:17" ht="45" customHeight="1" thickBot="1">
      <c r="B21" s="129">
        <v>265</v>
      </c>
      <c r="C21" s="279"/>
      <c r="D21" s="189" t="s">
        <v>334</v>
      </c>
      <c r="E21" s="37" t="s">
        <v>38</v>
      </c>
      <c r="F21" s="38">
        <v>49660</v>
      </c>
      <c r="G21" s="17">
        <v>140</v>
      </c>
      <c r="H21" s="37">
        <v>30</v>
      </c>
      <c r="I21" s="37">
        <v>43</v>
      </c>
      <c r="J21" s="37">
        <v>41</v>
      </c>
      <c r="K21" s="37">
        <v>25</v>
      </c>
      <c r="L21" s="39">
        <v>76</v>
      </c>
      <c r="M21" s="201">
        <f t="shared" si="6"/>
        <v>355</v>
      </c>
      <c r="N21" s="234"/>
      <c r="O21" s="231"/>
    </row>
    <row r="22" spans="2:17" ht="24.95" customHeight="1">
      <c r="B22" s="112">
        <v>13</v>
      </c>
      <c r="C22" s="244" t="s">
        <v>237</v>
      </c>
      <c r="D22" s="139" t="s">
        <v>240</v>
      </c>
      <c r="E22" s="10" t="s">
        <v>38</v>
      </c>
      <c r="F22" s="36">
        <v>104434</v>
      </c>
      <c r="G22" s="48">
        <v>64</v>
      </c>
      <c r="H22" s="49">
        <v>22</v>
      </c>
      <c r="I22" s="49">
        <v>39</v>
      </c>
      <c r="J22" s="49">
        <v>43</v>
      </c>
      <c r="K22" s="49">
        <v>60</v>
      </c>
      <c r="L22" s="50">
        <v>7</v>
      </c>
      <c r="M22" s="196">
        <f t="shared" ref="M22:M24" si="8">G22+H22+I22+J22+K22+L22</f>
        <v>235</v>
      </c>
      <c r="N22" s="232">
        <f t="shared" ref="N22" si="9">M22+M23+M24</f>
        <v>827</v>
      </c>
      <c r="O22" s="229">
        <v>6</v>
      </c>
    </row>
    <row r="23" spans="2:17" ht="24.95" customHeight="1">
      <c r="B23" s="130">
        <v>13</v>
      </c>
      <c r="C23" s="260"/>
      <c r="D23" s="137" t="s">
        <v>241</v>
      </c>
      <c r="E23" s="15" t="s">
        <v>38</v>
      </c>
      <c r="F23" s="35">
        <v>114297</v>
      </c>
      <c r="G23" s="51">
        <v>91</v>
      </c>
      <c r="H23" s="52">
        <v>7</v>
      </c>
      <c r="I23" s="52">
        <v>31</v>
      </c>
      <c r="J23" s="52">
        <v>47</v>
      </c>
      <c r="K23" s="52">
        <v>75</v>
      </c>
      <c r="L23" s="53">
        <v>24</v>
      </c>
      <c r="M23" s="197">
        <f t="shared" si="8"/>
        <v>275</v>
      </c>
      <c r="N23" s="233"/>
      <c r="O23" s="230"/>
    </row>
    <row r="24" spans="2:17" ht="24.95" customHeight="1" thickBot="1">
      <c r="B24" s="129">
        <v>13</v>
      </c>
      <c r="C24" s="246"/>
      <c r="D24" s="140" t="s">
        <v>242</v>
      </c>
      <c r="E24" s="18" t="s">
        <v>38</v>
      </c>
      <c r="F24" s="38">
        <v>152495</v>
      </c>
      <c r="G24" s="54">
        <v>65</v>
      </c>
      <c r="H24" s="55">
        <v>56</v>
      </c>
      <c r="I24" s="55">
        <v>38</v>
      </c>
      <c r="J24" s="55">
        <v>26</v>
      </c>
      <c r="K24" s="55">
        <v>92</v>
      </c>
      <c r="L24" s="56">
        <v>40</v>
      </c>
      <c r="M24" s="199">
        <f t="shared" si="8"/>
        <v>317</v>
      </c>
      <c r="N24" s="234"/>
      <c r="O24" s="231"/>
    </row>
    <row r="25" spans="2:17" ht="24.95" customHeight="1">
      <c r="B25" s="112">
        <v>51</v>
      </c>
      <c r="C25" s="244" t="s">
        <v>254</v>
      </c>
      <c r="D25" s="131" t="s">
        <v>252</v>
      </c>
      <c r="E25" s="10" t="s">
        <v>38</v>
      </c>
      <c r="F25" s="36">
        <v>112161</v>
      </c>
      <c r="G25" s="48">
        <v>58</v>
      </c>
      <c r="H25" s="49">
        <v>68</v>
      </c>
      <c r="I25" s="49">
        <v>37</v>
      </c>
      <c r="J25" s="49">
        <v>83</v>
      </c>
      <c r="K25" s="49">
        <v>37</v>
      </c>
      <c r="L25" s="50">
        <v>39</v>
      </c>
      <c r="M25" s="196">
        <f t="shared" ref="M25:M27" si="10">G25+H25+I25+J25+K25+L25</f>
        <v>322</v>
      </c>
      <c r="N25" s="232">
        <f t="shared" ref="N25" si="11">M25+M26+M27</f>
        <v>811</v>
      </c>
      <c r="O25" s="229">
        <v>7</v>
      </c>
    </row>
    <row r="26" spans="2:17" ht="24.95" customHeight="1">
      <c r="B26" s="130">
        <v>51</v>
      </c>
      <c r="C26" s="260"/>
      <c r="D26" s="132" t="s">
        <v>253</v>
      </c>
      <c r="E26" s="15" t="s">
        <v>38</v>
      </c>
      <c r="F26" s="35">
        <v>100531</v>
      </c>
      <c r="G26" s="51">
        <v>41</v>
      </c>
      <c r="H26" s="52">
        <v>41</v>
      </c>
      <c r="I26" s="52">
        <v>65</v>
      </c>
      <c r="J26" s="52">
        <v>7</v>
      </c>
      <c r="K26" s="52">
        <v>33</v>
      </c>
      <c r="L26" s="53">
        <v>24</v>
      </c>
      <c r="M26" s="197">
        <f t="shared" si="10"/>
        <v>211</v>
      </c>
      <c r="N26" s="233"/>
      <c r="O26" s="230"/>
    </row>
    <row r="27" spans="2:17" ht="24.95" customHeight="1" thickBot="1">
      <c r="B27" s="129">
        <v>51</v>
      </c>
      <c r="C27" s="246"/>
      <c r="D27" s="133" t="s">
        <v>314</v>
      </c>
      <c r="E27" s="18" t="s">
        <v>38</v>
      </c>
      <c r="F27" s="38">
        <v>104996</v>
      </c>
      <c r="G27" s="54">
        <v>86</v>
      </c>
      <c r="H27" s="55">
        <v>68</v>
      </c>
      <c r="I27" s="55">
        <v>19</v>
      </c>
      <c r="J27" s="55">
        <v>22</v>
      </c>
      <c r="K27" s="55">
        <v>54</v>
      </c>
      <c r="L27" s="56">
        <v>29</v>
      </c>
      <c r="M27" s="199">
        <f t="shared" si="10"/>
        <v>278</v>
      </c>
      <c r="N27" s="234"/>
      <c r="O27" s="231"/>
    </row>
    <row r="28" spans="2:17" ht="24.95" customHeight="1">
      <c r="B28" s="184">
        <v>336</v>
      </c>
      <c r="C28" s="253" t="s">
        <v>258</v>
      </c>
      <c r="D28" s="157" t="s">
        <v>260</v>
      </c>
      <c r="E28" s="78" t="s">
        <v>38</v>
      </c>
      <c r="F28" s="36">
        <v>24069</v>
      </c>
      <c r="G28" s="48">
        <v>27</v>
      </c>
      <c r="H28" s="49">
        <v>31</v>
      </c>
      <c r="I28" s="49">
        <v>58</v>
      </c>
      <c r="J28" s="49">
        <v>32</v>
      </c>
      <c r="K28" s="49">
        <v>49</v>
      </c>
      <c r="L28" s="50">
        <v>40</v>
      </c>
      <c r="M28" s="196">
        <f t="shared" ref="M28:M30" si="12">G28+H28+I28+J28+K28+L28</f>
        <v>237</v>
      </c>
      <c r="N28" s="232">
        <f t="shared" ref="N28" si="13">M28+M29+M30</f>
        <v>799</v>
      </c>
      <c r="O28" s="229">
        <v>8</v>
      </c>
    </row>
    <row r="29" spans="2:17" ht="24.95" customHeight="1">
      <c r="B29" s="109">
        <v>336</v>
      </c>
      <c r="C29" s="254"/>
      <c r="D29" s="146" t="s">
        <v>261</v>
      </c>
      <c r="E29" s="79" t="s">
        <v>38</v>
      </c>
      <c r="F29" s="35">
        <v>48730</v>
      </c>
      <c r="G29" s="51">
        <v>22</v>
      </c>
      <c r="H29" s="52">
        <v>25</v>
      </c>
      <c r="I29" s="52">
        <v>45</v>
      </c>
      <c r="J29" s="52">
        <v>41</v>
      </c>
      <c r="K29" s="52">
        <v>75</v>
      </c>
      <c r="L29" s="53">
        <v>109</v>
      </c>
      <c r="M29" s="197">
        <f t="shared" si="12"/>
        <v>317</v>
      </c>
      <c r="N29" s="233"/>
      <c r="O29" s="230"/>
    </row>
    <row r="30" spans="2:17" ht="24.95" customHeight="1" thickBot="1">
      <c r="B30" s="187">
        <v>389</v>
      </c>
      <c r="C30" s="255"/>
      <c r="D30" s="140" t="s">
        <v>262</v>
      </c>
      <c r="E30" s="80" t="s">
        <v>38</v>
      </c>
      <c r="F30" s="38">
        <v>50015</v>
      </c>
      <c r="G30" s="54">
        <v>54</v>
      </c>
      <c r="H30" s="55">
        <v>45</v>
      </c>
      <c r="I30" s="55">
        <v>41</v>
      </c>
      <c r="J30" s="55">
        <v>24</v>
      </c>
      <c r="K30" s="55">
        <v>29</v>
      </c>
      <c r="L30" s="56">
        <v>52</v>
      </c>
      <c r="M30" s="199">
        <f t="shared" si="12"/>
        <v>245</v>
      </c>
      <c r="N30" s="234"/>
      <c r="O30" s="231"/>
    </row>
    <row r="31" spans="2:17" ht="24.95" customHeight="1">
      <c r="B31" s="112"/>
      <c r="C31" s="244" t="s">
        <v>219</v>
      </c>
      <c r="D31" s="131" t="s">
        <v>222</v>
      </c>
      <c r="E31" s="10" t="s">
        <v>38</v>
      </c>
      <c r="F31" s="36">
        <v>46003822</v>
      </c>
      <c r="G31" s="48">
        <v>72</v>
      </c>
      <c r="H31" s="49">
        <v>34</v>
      </c>
      <c r="I31" s="49">
        <v>82</v>
      </c>
      <c r="J31" s="49">
        <v>28</v>
      </c>
      <c r="K31" s="49">
        <v>56</v>
      </c>
      <c r="L31" s="50">
        <v>47</v>
      </c>
      <c r="M31" s="196">
        <f>G31+H31+I31+J31+K31+L31</f>
        <v>319</v>
      </c>
      <c r="N31" s="232">
        <f t="shared" ref="N31" si="14">M31+M32+M33</f>
        <v>778</v>
      </c>
      <c r="O31" s="229">
        <v>9</v>
      </c>
    </row>
    <row r="32" spans="2:17" ht="24.95" customHeight="1">
      <c r="B32" s="130"/>
      <c r="C32" s="260"/>
      <c r="D32" s="132" t="s">
        <v>223</v>
      </c>
      <c r="E32" s="15" t="s">
        <v>38</v>
      </c>
      <c r="F32" s="35">
        <v>46003661</v>
      </c>
      <c r="G32" s="51">
        <v>45</v>
      </c>
      <c r="H32" s="52">
        <v>20</v>
      </c>
      <c r="I32" s="52">
        <v>80</v>
      </c>
      <c r="J32" s="52">
        <v>25</v>
      </c>
      <c r="K32" s="52">
        <v>26</v>
      </c>
      <c r="L32" s="53">
        <v>35</v>
      </c>
      <c r="M32" s="197">
        <f>G32+H32+I32+J32+K32+L32</f>
        <v>231</v>
      </c>
      <c r="N32" s="233"/>
      <c r="O32" s="230"/>
      <c r="P32" s="215"/>
      <c r="Q32" s="215"/>
    </row>
    <row r="33" spans="2:17" ht="24.95" customHeight="1" thickBot="1">
      <c r="B33" s="129"/>
      <c r="C33" s="246"/>
      <c r="D33" s="133" t="s">
        <v>224</v>
      </c>
      <c r="E33" s="18" t="s">
        <v>38</v>
      </c>
      <c r="F33" s="38">
        <v>46004015</v>
      </c>
      <c r="G33" s="54">
        <v>45</v>
      </c>
      <c r="H33" s="55">
        <v>65</v>
      </c>
      <c r="I33" s="55">
        <v>50</v>
      </c>
      <c r="J33" s="55">
        <v>4</v>
      </c>
      <c r="K33" s="55">
        <v>39</v>
      </c>
      <c r="L33" s="56">
        <v>25</v>
      </c>
      <c r="M33" s="199">
        <f>G33+H33+I33+J33+K33+L33</f>
        <v>228</v>
      </c>
      <c r="N33" s="234"/>
      <c r="O33" s="231"/>
      <c r="P33" s="215"/>
      <c r="Q33" s="215"/>
    </row>
    <row r="34" spans="2:17" ht="24.95" customHeight="1">
      <c r="B34" s="108">
        <v>338</v>
      </c>
      <c r="C34" s="250" t="s">
        <v>271</v>
      </c>
      <c r="D34" s="131" t="s">
        <v>268</v>
      </c>
      <c r="E34" s="78" t="s">
        <v>38</v>
      </c>
      <c r="F34" s="36">
        <v>160434</v>
      </c>
      <c r="G34" s="48">
        <v>34</v>
      </c>
      <c r="H34" s="49">
        <v>51</v>
      </c>
      <c r="I34" s="49">
        <v>59</v>
      </c>
      <c r="J34" s="49">
        <v>29</v>
      </c>
      <c r="K34" s="49">
        <v>17</v>
      </c>
      <c r="L34" s="50">
        <v>70</v>
      </c>
      <c r="M34" s="196">
        <f t="shared" ref="M34:M36" si="15">G34+H34+I34+J34+K34+L34</f>
        <v>260</v>
      </c>
      <c r="N34" s="232">
        <f t="shared" ref="N34" si="16">M34+M35+M36</f>
        <v>768</v>
      </c>
      <c r="O34" s="229">
        <v>10</v>
      </c>
      <c r="P34" s="215"/>
      <c r="Q34" s="215"/>
    </row>
    <row r="35" spans="2:17" ht="24.95" customHeight="1">
      <c r="B35" s="109">
        <v>338</v>
      </c>
      <c r="C35" s="251"/>
      <c r="D35" s="132" t="s">
        <v>269</v>
      </c>
      <c r="E35" s="79" t="s">
        <v>38</v>
      </c>
      <c r="F35" s="35">
        <v>156316</v>
      </c>
      <c r="G35" s="51">
        <v>47</v>
      </c>
      <c r="H35" s="52">
        <v>34</v>
      </c>
      <c r="I35" s="52">
        <v>29</v>
      </c>
      <c r="J35" s="52">
        <v>29</v>
      </c>
      <c r="K35" s="52">
        <v>61</v>
      </c>
      <c r="L35" s="53">
        <v>45</v>
      </c>
      <c r="M35" s="197">
        <f t="shared" si="15"/>
        <v>245</v>
      </c>
      <c r="N35" s="233"/>
      <c r="O35" s="230"/>
      <c r="P35" s="215"/>
      <c r="Q35" s="215"/>
    </row>
    <row r="36" spans="2:17" ht="24.95" customHeight="1" thickBot="1">
      <c r="B36" s="110">
        <v>338</v>
      </c>
      <c r="C36" s="252"/>
      <c r="D36" s="133" t="s">
        <v>270</v>
      </c>
      <c r="E36" s="80" t="s">
        <v>38</v>
      </c>
      <c r="F36" s="38">
        <v>149545</v>
      </c>
      <c r="G36" s="54">
        <v>45</v>
      </c>
      <c r="H36" s="55">
        <v>56</v>
      </c>
      <c r="I36" s="55">
        <v>29</v>
      </c>
      <c r="J36" s="55">
        <v>31</v>
      </c>
      <c r="K36" s="55">
        <v>81</v>
      </c>
      <c r="L36" s="56">
        <v>21</v>
      </c>
      <c r="M36" s="199">
        <f t="shared" si="15"/>
        <v>263</v>
      </c>
      <c r="N36" s="234"/>
      <c r="O36" s="231"/>
      <c r="P36" s="215"/>
      <c r="Q36" s="215"/>
    </row>
    <row r="37" spans="2:17" ht="24.95" customHeight="1">
      <c r="B37" s="108">
        <v>423</v>
      </c>
      <c r="C37" s="253" t="s">
        <v>312</v>
      </c>
      <c r="D37" s="131" t="s">
        <v>301</v>
      </c>
      <c r="E37" s="107" t="s">
        <v>38</v>
      </c>
      <c r="F37" s="36">
        <v>161652</v>
      </c>
      <c r="G37" s="48">
        <v>21</v>
      </c>
      <c r="H37" s="49">
        <v>92</v>
      </c>
      <c r="I37" s="49">
        <v>33</v>
      </c>
      <c r="J37" s="49">
        <v>41</v>
      </c>
      <c r="K37" s="49">
        <v>25</v>
      </c>
      <c r="L37" s="50">
        <v>89</v>
      </c>
      <c r="M37" s="196">
        <f t="shared" ref="M37:M39" si="17">G37+H37+I37+J37+K37+L37</f>
        <v>301</v>
      </c>
      <c r="N37" s="232">
        <f t="shared" ref="N37" si="18">M37+M38+M39</f>
        <v>747</v>
      </c>
      <c r="O37" s="229">
        <v>11</v>
      </c>
    </row>
    <row r="38" spans="2:17" ht="24.95" customHeight="1">
      <c r="B38" s="109">
        <v>423</v>
      </c>
      <c r="C38" s="254"/>
      <c r="D38" s="132" t="s">
        <v>302</v>
      </c>
      <c r="E38" s="15" t="s">
        <v>38</v>
      </c>
      <c r="F38" s="35">
        <v>146964</v>
      </c>
      <c r="G38" s="51">
        <v>42</v>
      </c>
      <c r="H38" s="52">
        <v>32</v>
      </c>
      <c r="I38" s="52">
        <v>28</v>
      </c>
      <c r="J38" s="52">
        <v>43</v>
      </c>
      <c r="K38" s="52">
        <v>93</v>
      </c>
      <c r="L38" s="53">
        <v>21</v>
      </c>
      <c r="M38" s="197">
        <f t="shared" si="17"/>
        <v>259</v>
      </c>
      <c r="N38" s="233"/>
      <c r="O38" s="230"/>
    </row>
    <row r="39" spans="2:17" ht="24.95" customHeight="1" thickBot="1">
      <c r="B39" s="110">
        <v>423</v>
      </c>
      <c r="C39" s="255"/>
      <c r="D39" s="133" t="s">
        <v>303</v>
      </c>
      <c r="E39" s="18" t="s">
        <v>38</v>
      </c>
      <c r="F39" s="38">
        <v>161165</v>
      </c>
      <c r="G39" s="54">
        <v>35</v>
      </c>
      <c r="H39" s="55">
        <v>29</v>
      </c>
      <c r="I39" s="55">
        <v>35</v>
      </c>
      <c r="J39" s="55">
        <v>25</v>
      </c>
      <c r="K39" s="55">
        <v>32</v>
      </c>
      <c r="L39" s="56">
        <v>31</v>
      </c>
      <c r="M39" s="199">
        <f t="shared" si="17"/>
        <v>187</v>
      </c>
      <c r="N39" s="234"/>
      <c r="O39" s="231"/>
    </row>
    <row r="40" spans="2:17" ht="24.95" customHeight="1">
      <c r="B40" s="112">
        <v>63</v>
      </c>
      <c r="C40" s="275" t="s">
        <v>12</v>
      </c>
      <c r="D40" s="144" t="s">
        <v>315</v>
      </c>
      <c r="E40" s="57" t="s">
        <v>38</v>
      </c>
      <c r="F40" s="81">
        <v>104220</v>
      </c>
      <c r="G40" s="82">
        <v>21</v>
      </c>
      <c r="H40" s="83">
        <v>21</v>
      </c>
      <c r="I40" s="83">
        <v>17</v>
      </c>
      <c r="J40" s="83">
        <v>21</v>
      </c>
      <c r="K40" s="83">
        <v>52</v>
      </c>
      <c r="L40" s="84">
        <v>41</v>
      </c>
      <c r="M40" s="196">
        <f t="shared" ref="M40:M42" si="19">G40+H40+I40+J40+K40+L40</f>
        <v>173</v>
      </c>
      <c r="N40" s="232">
        <f t="shared" ref="N40" si="20">M40+M41+M42</f>
        <v>745</v>
      </c>
      <c r="O40" s="229">
        <v>12</v>
      </c>
    </row>
    <row r="41" spans="2:17" ht="24.95" customHeight="1">
      <c r="B41" s="130">
        <v>63</v>
      </c>
      <c r="C41" s="276"/>
      <c r="D41" s="132" t="s">
        <v>13</v>
      </c>
      <c r="E41" s="15" t="s">
        <v>38</v>
      </c>
      <c r="F41" s="76">
        <v>151111</v>
      </c>
      <c r="G41" s="85">
        <v>30</v>
      </c>
      <c r="H41" s="86">
        <v>68</v>
      </c>
      <c r="I41" s="86">
        <v>35</v>
      </c>
      <c r="J41" s="86">
        <v>93</v>
      </c>
      <c r="K41" s="86">
        <v>37</v>
      </c>
      <c r="L41" s="87">
        <v>45</v>
      </c>
      <c r="M41" s="202">
        <f t="shared" si="19"/>
        <v>308</v>
      </c>
      <c r="N41" s="233"/>
      <c r="O41" s="230"/>
    </row>
    <row r="42" spans="2:17" ht="24.95" customHeight="1" thickBot="1">
      <c r="B42" s="129">
        <v>63</v>
      </c>
      <c r="C42" s="277"/>
      <c r="D42" s="133" t="s">
        <v>42</v>
      </c>
      <c r="E42" s="18" t="s">
        <v>38</v>
      </c>
      <c r="F42" s="19">
        <v>162725</v>
      </c>
      <c r="G42" s="17">
        <v>82</v>
      </c>
      <c r="H42" s="37">
        <v>27</v>
      </c>
      <c r="I42" s="37">
        <v>55</v>
      </c>
      <c r="J42" s="37">
        <v>48</v>
      </c>
      <c r="K42" s="37">
        <v>29</v>
      </c>
      <c r="L42" s="39">
        <v>23</v>
      </c>
      <c r="M42" s="198">
        <f t="shared" si="19"/>
        <v>264</v>
      </c>
      <c r="N42" s="234"/>
      <c r="O42" s="231"/>
    </row>
    <row r="43" spans="2:17" ht="24.95" customHeight="1">
      <c r="B43" s="112">
        <v>243</v>
      </c>
      <c r="C43" s="275" t="s">
        <v>318</v>
      </c>
      <c r="D43" s="2" t="s">
        <v>128</v>
      </c>
      <c r="E43" s="57" t="s">
        <v>38</v>
      </c>
      <c r="F43" s="88">
        <v>101762</v>
      </c>
      <c r="G43" s="48">
        <v>23</v>
      </c>
      <c r="H43" s="48">
        <v>80</v>
      </c>
      <c r="I43" s="48">
        <v>50</v>
      </c>
      <c r="J43" s="48">
        <v>46</v>
      </c>
      <c r="K43" s="48">
        <v>51</v>
      </c>
      <c r="L43" s="89">
        <v>55</v>
      </c>
      <c r="M43" s="196">
        <f t="shared" ref="M43:M45" si="21">G43+H43+I43+J43+K43+L43</f>
        <v>305</v>
      </c>
      <c r="N43" s="232">
        <f t="shared" ref="N43" si="22">M43+M44+M45</f>
        <v>745</v>
      </c>
      <c r="O43" s="229">
        <v>13</v>
      </c>
    </row>
    <row r="44" spans="2:17" ht="24.95" customHeight="1">
      <c r="B44" s="121">
        <v>243</v>
      </c>
      <c r="C44" s="260"/>
      <c r="D44" s="132" t="s">
        <v>127</v>
      </c>
      <c r="E44" s="90" t="s">
        <v>59</v>
      </c>
      <c r="F44" s="76">
        <v>100133</v>
      </c>
      <c r="G44" s="51">
        <v>32</v>
      </c>
      <c r="H44" s="51">
        <v>6</v>
      </c>
      <c r="I44" s="51">
        <v>50</v>
      </c>
      <c r="J44" s="51">
        <v>44</v>
      </c>
      <c r="K44" s="51">
        <v>34</v>
      </c>
      <c r="L44" s="91">
        <v>33</v>
      </c>
      <c r="M44" s="197">
        <f t="shared" si="21"/>
        <v>199</v>
      </c>
      <c r="N44" s="233"/>
      <c r="O44" s="230"/>
    </row>
    <row r="45" spans="2:17" ht="24.95" customHeight="1" thickBot="1">
      <c r="B45" s="113">
        <v>243</v>
      </c>
      <c r="C45" s="260"/>
      <c r="D45" s="148" t="s">
        <v>77</v>
      </c>
      <c r="E45" s="92" t="s">
        <v>38</v>
      </c>
      <c r="F45" s="93">
        <v>1487</v>
      </c>
      <c r="G45" s="63">
        <v>56</v>
      </c>
      <c r="H45" s="63">
        <v>21</v>
      </c>
      <c r="I45" s="63">
        <v>81</v>
      </c>
      <c r="J45" s="63">
        <v>33</v>
      </c>
      <c r="K45" s="63">
        <v>25</v>
      </c>
      <c r="L45" s="94">
        <v>25</v>
      </c>
      <c r="M45" s="203">
        <f t="shared" si="21"/>
        <v>241</v>
      </c>
      <c r="N45" s="233"/>
      <c r="O45" s="231"/>
    </row>
    <row r="46" spans="2:17" ht="48" customHeight="1">
      <c r="B46" s="112">
        <v>1</v>
      </c>
      <c r="C46" s="253" t="s">
        <v>342</v>
      </c>
      <c r="D46" s="190" t="s">
        <v>335</v>
      </c>
      <c r="E46" s="10" t="s">
        <v>38</v>
      </c>
      <c r="F46" s="36">
        <v>148175</v>
      </c>
      <c r="G46" s="9">
        <v>26</v>
      </c>
      <c r="H46" s="22">
        <v>100</v>
      </c>
      <c r="I46" s="22">
        <v>84</v>
      </c>
      <c r="J46" s="22">
        <v>85</v>
      </c>
      <c r="K46" s="22">
        <v>41</v>
      </c>
      <c r="L46" s="23">
        <v>15</v>
      </c>
      <c r="M46" s="204">
        <f>G46+H46+I46+J46+K46+L46</f>
        <v>351</v>
      </c>
      <c r="N46" s="232">
        <f t="shared" ref="N46" si="23">M46+M47+M48</f>
        <v>743</v>
      </c>
      <c r="O46" s="229">
        <v>14</v>
      </c>
    </row>
    <row r="47" spans="2:17" ht="24.95" customHeight="1">
      <c r="B47" s="121">
        <v>1</v>
      </c>
      <c r="C47" s="254"/>
      <c r="D47" s="132" t="s">
        <v>57</v>
      </c>
      <c r="E47" s="15" t="s">
        <v>38</v>
      </c>
      <c r="F47" s="35">
        <v>38701</v>
      </c>
      <c r="G47" s="24">
        <v>21</v>
      </c>
      <c r="H47" s="27">
        <v>41</v>
      </c>
      <c r="I47" s="27">
        <v>46</v>
      </c>
      <c r="J47" s="27">
        <v>22</v>
      </c>
      <c r="K47" s="27">
        <v>9</v>
      </c>
      <c r="L47" s="28">
        <v>7</v>
      </c>
      <c r="M47" s="197">
        <f>G47+H47+I47+J47+K47+L47</f>
        <v>146</v>
      </c>
      <c r="N47" s="233"/>
      <c r="O47" s="230"/>
    </row>
    <row r="48" spans="2:17" ht="24.95" customHeight="1" thickBot="1">
      <c r="B48" s="113">
        <v>1</v>
      </c>
      <c r="C48" s="304"/>
      <c r="D48" s="148" t="s">
        <v>58</v>
      </c>
      <c r="E48" s="62" t="s">
        <v>38</v>
      </c>
      <c r="F48" s="31">
        <v>161303</v>
      </c>
      <c r="G48" s="29">
        <v>39</v>
      </c>
      <c r="H48" s="32">
        <v>61</v>
      </c>
      <c r="I48" s="32">
        <v>61</v>
      </c>
      <c r="J48" s="32">
        <v>21</v>
      </c>
      <c r="K48" s="32">
        <v>19</v>
      </c>
      <c r="L48" s="30">
        <v>45</v>
      </c>
      <c r="M48" s="203">
        <f>G48+H48+I48+J48+K48+L48</f>
        <v>246</v>
      </c>
      <c r="N48" s="233"/>
      <c r="O48" s="231"/>
    </row>
    <row r="49" spans="2:15" ht="24.95" customHeight="1">
      <c r="B49" s="108"/>
      <c r="C49" s="253" t="s">
        <v>281</v>
      </c>
      <c r="D49" s="131" t="s">
        <v>306</v>
      </c>
      <c r="E49" s="107" t="s">
        <v>38</v>
      </c>
      <c r="F49" s="36">
        <v>149409</v>
      </c>
      <c r="G49" s="48">
        <v>55</v>
      </c>
      <c r="H49" s="49">
        <v>48</v>
      </c>
      <c r="I49" s="49">
        <v>25</v>
      </c>
      <c r="J49" s="49">
        <v>22</v>
      </c>
      <c r="K49" s="49">
        <v>46</v>
      </c>
      <c r="L49" s="50">
        <v>21</v>
      </c>
      <c r="M49" s="196">
        <f t="shared" ref="M49:M51" si="24">G49+H49+I49+J49+K49+L49</f>
        <v>217</v>
      </c>
      <c r="N49" s="232">
        <f t="shared" ref="N49" si="25">M49+M50+M51</f>
        <v>737</v>
      </c>
      <c r="O49" s="229">
        <v>15</v>
      </c>
    </row>
    <row r="50" spans="2:15" ht="24.95" customHeight="1">
      <c r="B50" s="109"/>
      <c r="C50" s="254"/>
      <c r="D50" s="132" t="s">
        <v>287</v>
      </c>
      <c r="E50" s="15" t="s">
        <v>38</v>
      </c>
      <c r="F50" s="35">
        <v>45574</v>
      </c>
      <c r="G50" s="51">
        <v>60</v>
      </c>
      <c r="H50" s="52">
        <v>26</v>
      </c>
      <c r="I50" s="52">
        <v>80</v>
      </c>
      <c r="J50" s="52">
        <v>27</v>
      </c>
      <c r="K50" s="52">
        <v>40</v>
      </c>
      <c r="L50" s="53">
        <v>7</v>
      </c>
      <c r="M50" s="197">
        <f t="shared" si="24"/>
        <v>240</v>
      </c>
      <c r="N50" s="233"/>
      <c r="O50" s="230"/>
    </row>
    <row r="51" spans="2:15" ht="44.25" customHeight="1" thickBot="1">
      <c r="B51" s="110"/>
      <c r="C51" s="255"/>
      <c r="D51" s="181" t="s">
        <v>330</v>
      </c>
      <c r="E51" s="15" t="s">
        <v>59</v>
      </c>
      <c r="F51" s="38">
        <v>110344</v>
      </c>
      <c r="G51" s="54">
        <v>39</v>
      </c>
      <c r="H51" s="55">
        <v>39</v>
      </c>
      <c r="I51" s="55">
        <v>43</v>
      </c>
      <c r="J51" s="55">
        <v>88</v>
      </c>
      <c r="K51" s="55">
        <v>20</v>
      </c>
      <c r="L51" s="56">
        <v>51</v>
      </c>
      <c r="M51" s="205">
        <f t="shared" si="24"/>
        <v>280</v>
      </c>
      <c r="N51" s="234"/>
      <c r="O51" s="231"/>
    </row>
    <row r="52" spans="2:15" ht="24.95" customHeight="1">
      <c r="B52" s="112">
        <v>213</v>
      </c>
      <c r="C52" s="244" t="s">
        <v>340</v>
      </c>
      <c r="D52" s="131" t="s">
        <v>28</v>
      </c>
      <c r="E52" s="10" t="s">
        <v>38</v>
      </c>
      <c r="F52" s="36">
        <v>25303</v>
      </c>
      <c r="G52" s="48">
        <v>22</v>
      </c>
      <c r="H52" s="49">
        <v>41</v>
      </c>
      <c r="I52" s="49">
        <v>41</v>
      </c>
      <c r="J52" s="49">
        <v>26</v>
      </c>
      <c r="K52" s="49">
        <v>23</v>
      </c>
      <c r="L52" s="50">
        <v>24</v>
      </c>
      <c r="M52" s="196">
        <f t="shared" ref="M52:M54" si="26">G52+H52+I52+J52+K52+L52</f>
        <v>177</v>
      </c>
      <c r="N52" s="232">
        <f t="shared" ref="N52" si="27">M52+M53+M54</f>
        <v>733</v>
      </c>
      <c r="O52" s="229">
        <v>16</v>
      </c>
    </row>
    <row r="53" spans="2:15" ht="24.95" customHeight="1">
      <c r="B53" s="130">
        <v>213</v>
      </c>
      <c r="C53" s="260"/>
      <c r="D53" s="132" t="s">
        <v>30</v>
      </c>
      <c r="E53" s="15" t="s">
        <v>38</v>
      </c>
      <c r="F53" s="35">
        <v>99009077</v>
      </c>
      <c r="G53" s="51">
        <v>19</v>
      </c>
      <c r="H53" s="52">
        <v>43</v>
      </c>
      <c r="I53" s="52">
        <v>39</v>
      </c>
      <c r="J53" s="52">
        <v>30</v>
      </c>
      <c r="K53" s="52">
        <v>40</v>
      </c>
      <c r="L53" s="53">
        <v>73</v>
      </c>
      <c r="M53" s="197">
        <f t="shared" si="26"/>
        <v>244</v>
      </c>
      <c r="N53" s="233"/>
      <c r="O53" s="230"/>
    </row>
    <row r="54" spans="2:15" ht="24.95" customHeight="1" thickBot="1">
      <c r="B54" s="129">
        <v>213</v>
      </c>
      <c r="C54" s="246"/>
      <c r="D54" s="133" t="s">
        <v>29</v>
      </c>
      <c r="E54" s="18" t="s">
        <v>38</v>
      </c>
      <c r="F54" s="38">
        <v>100023</v>
      </c>
      <c r="G54" s="54">
        <v>11</v>
      </c>
      <c r="H54" s="55">
        <v>100</v>
      </c>
      <c r="I54" s="55">
        <v>41</v>
      </c>
      <c r="J54" s="55">
        <v>52</v>
      </c>
      <c r="K54" s="55">
        <v>30</v>
      </c>
      <c r="L54" s="56">
        <v>78</v>
      </c>
      <c r="M54" s="199">
        <f t="shared" si="26"/>
        <v>312</v>
      </c>
      <c r="N54" s="234"/>
      <c r="O54" s="231"/>
    </row>
    <row r="55" spans="2:15" ht="24.95" customHeight="1">
      <c r="B55" s="112">
        <v>426</v>
      </c>
      <c r="C55" s="244" t="s">
        <v>159</v>
      </c>
      <c r="D55" s="153" t="s">
        <v>94</v>
      </c>
      <c r="E55" s="10" t="s">
        <v>38</v>
      </c>
      <c r="F55" s="104">
        <v>154473</v>
      </c>
      <c r="G55" s="48">
        <v>36</v>
      </c>
      <c r="H55" s="49">
        <v>31</v>
      </c>
      <c r="I55" s="49">
        <v>33</v>
      </c>
      <c r="J55" s="49">
        <v>31</v>
      </c>
      <c r="K55" s="49">
        <v>13</v>
      </c>
      <c r="L55" s="50">
        <v>61</v>
      </c>
      <c r="M55" s="196">
        <f t="shared" ref="M55:M57" si="28">G55+H55+I55+J55+K55+L55</f>
        <v>205</v>
      </c>
      <c r="N55" s="232">
        <f t="shared" ref="N55" si="29">M55+M56+M57</f>
        <v>733</v>
      </c>
      <c r="O55" s="229">
        <v>17</v>
      </c>
    </row>
    <row r="56" spans="2:15" ht="24.95" customHeight="1">
      <c r="B56" s="130">
        <v>426</v>
      </c>
      <c r="C56" s="260"/>
      <c r="D56" s="154" t="s">
        <v>160</v>
      </c>
      <c r="E56" s="15" t="s">
        <v>38</v>
      </c>
      <c r="F56" s="105">
        <v>166045</v>
      </c>
      <c r="G56" s="51">
        <v>7</v>
      </c>
      <c r="H56" s="52">
        <v>116</v>
      </c>
      <c r="I56" s="52">
        <v>31</v>
      </c>
      <c r="J56" s="52">
        <v>10</v>
      </c>
      <c r="K56" s="52">
        <v>65</v>
      </c>
      <c r="L56" s="53">
        <v>65</v>
      </c>
      <c r="M56" s="197">
        <f t="shared" si="28"/>
        <v>294</v>
      </c>
      <c r="N56" s="233"/>
      <c r="O56" s="230"/>
    </row>
    <row r="57" spans="2:15" ht="24.95" customHeight="1" thickBot="1">
      <c r="B57" s="129">
        <v>426</v>
      </c>
      <c r="C57" s="246"/>
      <c r="D57" s="155" t="s">
        <v>161</v>
      </c>
      <c r="E57" s="18" t="s">
        <v>38</v>
      </c>
      <c r="F57" s="74">
        <v>156968</v>
      </c>
      <c r="G57" s="54">
        <v>27</v>
      </c>
      <c r="H57" s="55">
        <v>30</v>
      </c>
      <c r="I57" s="55">
        <v>43</v>
      </c>
      <c r="J57" s="55">
        <v>50</v>
      </c>
      <c r="K57" s="55">
        <v>44</v>
      </c>
      <c r="L57" s="56">
        <v>40</v>
      </c>
      <c r="M57" s="199">
        <f t="shared" si="28"/>
        <v>234</v>
      </c>
      <c r="N57" s="234"/>
      <c r="O57" s="231"/>
    </row>
    <row r="58" spans="2:15" ht="24.95" customHeight="1">
      <c r="B58" s="108">
        <v>61</v>
      </c>
      <c r="C58" s="253" t="s">
        <v>289</v>
      </c>
      <c r="D58" s="131" t="s">
        <v>290</v>
      </c>
      <c r="E58" s="107" t="s">
        <v>38</v>
      </c>
      <c r="F58" s="36">
        <v>91367</v>
      </c>
      <c r="G58" s="48">
        <v>52</v>
      </c>
      <c r="H58" s="49">
        <v>49</v>
      </c>
      <c r="I58" s="49">
        <v>39</v>
      </c>
      <c r="J58" s="49">
        <v>26</v>
      </c>
      <c r="K58" s="49">
        <v>35</v>
      </c>
      <c r="L58" s="50">
        <v>70</v>
      </c>
      <c r="M58" s="196">
        <f t="shared" ref="M58:M60" si="30">G58+H58+I58+J58+K58+L58</f>
        <v>271</v>
      </c>
      <c r="N58" s="232">
        <f t="shared" ref="N58" si="31">M58+M59+M60</f>
        <v>719</v>
      </c>
      <c r="O58" s="229">
        <v>18</v>
      </c>
    </row>
    <row r="59" spans="2:15" ht="24.95" customHeight="1">
      <c r="B59" s="109">
        <v>61</v>
      </c>
      <c r="C59" s="254"/>
      <c r="D59" s="132" t="s">
        <v>291</v>
      </c>
      <c r="E59" s="15" t="s">
        <v>38</v>
      </c>
      <c r="F59" s="35">
        <v>154762</v>
      </c>
      <c r="G59" s="51">
        <v>46</v>
      </c>
      <c r="H59" s="52">
        <v>40</v>
      </c>
      <c r="I59" s="52">
        <v>13</v>
      </c>
      <c r="J59" s="52">
        <v>48</v>
      </c>
      <c r="K59" s="52">
        <v>23</v>
      </c>
      <c r="L59" s="53">
        <v>18</v>
      </c>
      <c r="M59" s="197">
        <f t="shared" si="30"/>
        <v>188</v>
      </c>
      <c r="N59" s="233"/>
      <c r="O59" s="230"/>
    </row>
    <row r="60" spans="2:15" ht="24.95" customHeight="1" thickBot="1">
      <c r="B60" s="110">
        <v>61</v>
      </c>
      <c r="C60" s="255"/>
      <c r="D60" s="133" t="s">
        <v>292</v>
      </c>
      <c r="E60" s="18" t="s">
        <v>38</v>
      </c>
      <c r="F60" s="38">
        <v>160931</v>
      </c>
      <c r="G60" s="54">
        <v>30</v>
      </c>
      <c r="H60" s="55">
        <v>38</v>
      </c>
      <c r="I60" s="55">
        <v>13</v>
      </c>
      <c r="J60" s="55">
        <v>107</v>
      </c>
      <c r="K60" s="55">
        <v>55</v>
      </c>
      <c r="L60" s="56">
        <v>17</v>
      </c>
      <c r="M60" s="199">
        <f t="shared" si="30"/>
        <v>260</v>
      </c>
      <c r="N60" s="234"/>
      <c r="O60" s="231"/>
    </row>
    <row r="61" spans="2:15" ht="24.95" customHeight="1">
      <c r="B61" s="186">
        <v>21</v>
      </c>
      <c r="C61" s="278" t="s">
        <v>172</v>
      </c>
      <c r="D61" s="131" t="s">
        <v>176</v>
      </c>
      <c r="E61" s="10" t="s">
        <v>38</v>
      </c>
      <c r="F61" s="36">
        <v>130820</v>
      </c>
      <c r="G61" s="48">
        <v>8</v>
      </c>
      <c r="H61" s="49">
        <v>52</v>
      </c>
      <c r="I61" s="49">
        <v>16</v>
      </c>
      <c r="J61" s="49">
        <v>64</v>
      </c>
      <c r="K61" s="49">
        <v>15</v>
      </c>
      <c r="L61" s="50">
        <v>58</v>
      </c>
      <c r="M61" s="196">
        <f t="shared" ref="M61:M63" si="32">G61+H61+I61+J61+K61+L61</f>
        <v>213</v>
      </c>
      <c r="N61" s="232">
        <f t="shared" ref="N61" si="33">M61+M62+M63</f>
        <v>699</v>
      </c>
      <c r="O61" s="229">
        <v>19</v>
      </c>
    </row>
    <row r="62" spans="2:15" ht="24.95" customHeight="1">
      <c r="B62" s="121">
        <v>21</v>
      </c>
      <c r="C62" s="260"/>
      <c r="D62" s="132" t="s">
        <v>177</v>
      </c>
      <c r="E62" s="15" t="s">
        <v>38</v>
      </c>
      <c r="F62" s="35">
        <v>92573</v>
      </c>
      <c r="G62" s="51">
        <v>21</v>
      </c>
      <c r="H62" s="52">
        <v>17</v>
      </c>
      <c r="I62" s="52">
        <v>45</v>
      </c>
      <c r="J62" s="52">
        <v>79</v>
      </c>
      <c r="K62" s="52">
        <v>19</v>
      </c>
      <c r="L62" s="53">
        <v>37</v>
      </c>
      <c r="M62" s="197">
        <f t="shared" si="32"/>
        <v>218</v>
      </c>
      <c r="N62" s="233"/>
      <c r="O62" s="230"/>
    </row>
    <row r="63" spans="2:15" ht="24.95" customHeight="1" thickBot="1">
      <c r="B63" s="166">
        <v>21</v>
      </c>
      <c r="C63" s="279"/>
      <c r="D63" s="133" t="s">
        <v>178</v>
      </c>
      <c r="E63" s="18" t="s">
        <v>38</v>
      </c>
      <c r="F63" s="38">
        <v>35511</v>
      </c>
      <c r="G63" s="54">
        <v>56</v>
      </c>
      <c r="H63" s="55">
        <v>32</v>
      </c>
      <c r="I63" s="55">
        <v>57</v>
      </c>
      <c r="J63" s="55">
        <v>36</v>
      </c>
      <c r="K63" s="55">
        <v>50</v>
      </c>
      <c r="L63" s="56">
        <v>37</v>
      </c>
      <c r="M63" s="206">
        <f t="shared" si="32"/>
        <v>268</v>
      </c>
      <c r="N63" s="234"/>
      <c r="O63" s="231"/>
    </row>
    <row r="64" spans="2:15" ht="24.75" customHeight="1">
      <c r="B64" s="108">
        <v>269</v>
      </c>
      <c r="C64" s="253" t="s">
        <v>152</v>
      </c>
      <c r="D64" s="131" t="s">
        <v>313</v>
      </c>
      <c r="E64" s="10" t="s">
        <v>38</v>
      </c>
      <c r="F64" s="36">
        <v>38861</v>
      </c>
      <c r="G64" s="48">
        <v>14</v>
      </c>
      <c r="H64" s="49">
        <v>30</v>
      </c>
      <c r="I64" s="49">
        <v>81</v>
      </c>
      <c r="J64" s="49">
        <v>31</v>
      </c>
      <c r="K64" s="49">
        <v>77</v>
      </c>
      <c r="L64" s="50">
        <v>29</v>
      </c>
      <c r="M64" s="196">
        <f>G64+H64+I64+J64+K64+L64</f>
        <v>262</v>
      </c>
      <c r="N64" s="232">
        <f t="shared" ref="N64" si="34">M64+M65+M66</f>
        <v>684</v>
      </c>
      <c r="O64" s="229">
        <v>20</v>
      </c>
    </row>
    <row r="65" spans="2:21" ht="21.75" customHeight="1">
      <c r="B65" s="109">
        <v>444</v>
      </c>
      <c r="C65" s="254"/>
      <c r="D65" s="132" t="s">
        <v>146</v>
      </c>
      <c r="E65" s="15" t="s">
        <v>59</v>
      </c>
      <c r="F65" s="35">
        <v>165458</v>
      </c>
      <c r="G65" s="51">
        <v>27</v>
      </c>
      <c r="H65" s="52">
        <v>6</v>
      </c>
      <c r="I65" s="52">
        <v>39</v>
      </c>
      <c r="J65" s="52">
        <v>27</v>
      </c>
      <c r="K65" s="52">
        <v>15</v>
      </c>
      <c r="L65" s="53">
        <v>75</v>
      </c>
      <c r="M65" s="197">
        <f>G65+H65+I65+J65+K65+L65</f>
        <v>189</v>
      </c>
      <c r="N65" s="233"/>
      <c r="O65" s="230"/>
    </row>
    <row r="66" spans="2:21" ht="24" customHeight="1" thickBot="1">
      <c r="B66" s="110">
        <v>444</v>
      </c>
      <c r="C66" s="255"/>
      <c r="D66" s="133" t="s">
        <v>147</v>
      </c>
      <c r="E66" s="18" t="s">
        <v>59</v>
      </c>
      <c r="F66" s="38">
        <v>148718</v>
      </c>
      <c r="G66" s="54">
        <v>72</v>
      </c>
      <c r="H66" s="55">
        <v>31</v>
      </c>
      <c r="I66" s="55">
        <v>38</v>
      </c>
      <c r="J66" s="55">
        <v>45</v>
      </c>
      <c r="K66" s="55">
        <v>27</v>
      </c>
      <c r="L66" s="56">
        <v>20</v>
      </c>
      <c r="M66" s="199">
        <f>G66+H66+I66+J66+K66+L66</f>
        <v>233</v>
      </c>
      <c r="N66" s="234"/>
      <c r="O66" s="231"/>
    </row>
    <row r="67" spans="2:21" ht="24.95" customHeight="1">
      <c r="B67" s="112">
        <v>221</v>
      </c>
      <c r="C67" s="244" t="s">
        <v>66</v>
      </c>
      <c r="D67" s="131" t="s">
        <v>191</v>
      </c>
      <c r="E67" s="10" t="s">
        <v>38</v>
      </c>
      <c r="F67" s="36">
        <v>151279</v>
      </c>
      <c r="G67" s="48">
        <v>32</v>
      </c>
      <c r="H67" s="49">
        <v>14</v>
      </c>
      <c r="I67" s="49">
        <v>29</v>
      </c>
      <c r="J67" s="49">
        <v>34</v>
      </c>
      <c r="K67" s="49">
        <v>54</v>
      </c>
      <c r="L67" s="50">
        <v>27</v>
      </c>
      <c r="M67" s="196">
        <f t="shared" ref="M67:M69" si="35">G67+H67+I67+J67+K67+L67</f>
        <v>190</v>
      </c>
      <c r="N67" s="232">
        <f t="shared" ref="N67" si="36">M67+M68+M69</f>
        <v>672</v>
      </c>
      <c r="O67" s="229">
        <v>21</v>
      </c>
    </row>
    <row r="68" spans="2:21" ht="24.95" customHeight="1">
      <c r="B68" s="130">
        <v>221</v>
      </c>
      <c r="C68" s="260"/>
      <c r="D68" s="132" t="s">
        <v>68</v>
      </c>
      <c r="E68" s="15" t="s">
        <v>38</v>
      </c>
      <c r="F68" s="35">
        <v>160426</v>
      </c>
      <c r="G68" s="51">
        <v>35</v>
      </c>
      <c r="H68" s="52">
        <v>47</v>
      </c>
      <c r="I68" s="52">
        <v>35</v>
      </c>
      <c r="J68" s="52">
        <v>37</v>
      </c>
      <c r="K68" s="52">
        <v>43</v>
      </c>
      <c r="L68" s="53">
        <v>24</v>
      </c>
      <c r="M68" s="197">
        <f t="shared" si="35"/>
        <v>221</v>
      </c>
      <c r="N68" s="233"/>
      <c r="O68" s="230"/>
    </row>
    <row r="69" spans="2:21" ht="24.95" customHeight="1" thickBot="1">
      <c r="B69" s="129">
        <v>221</v>
      </c>
      <c r="C69" s="246"/>
      <c r="D69" s="140" t="s">
        <v>67</v>
      </c>
      <c r="E69" s="18" t="s">
        <v>38</v>
      </c>
      <c r="F69" s="38">
        <v>153381</v>
      </c>
      <c r="G69" s="54">
        <v>35</v>
      </c>
      <c r="H69" s="55">
        <v>33</v>
      </c>
      <c r="I69" s="55">
        <v>51</v>
      </c>
      <c r="J69" s="55">
        <v>61</v>
      </c>
      <c r="K69" s="55">
        <v>38</v>
      </c>
      <c r="L69" s="56">
        <v>43</v>
      </c>
      <c r="M69" s="199">
        <f t="shared" si="35"/>
        <v>261</v>
      </c>
      <c r="N69" s="234"/>
      <c r="O69" s="231"/>
    </row>
    <row r="70" spans="2:21" ht="24.95" customHeight="1">
      <c r="B70" s="186">
        <v>438</v>
      </c>
      <c r="C70" s="278" t="s">
        <v>341</v>
      </c>
      <c r="D70" s="131" t="s">
        <v>134</v>
      </c>
      <c r="E70" s="10" t="s">
        <v>38</v>
      </c>
      <c r="F70" s="36">
        <v>163162</v>
      </c>
      <c r="G70" s="48">
        <v>13</v>
      </c>
      <c r="H70" s="49">
        <v>98</v>
      </c>
      <c r="I70" s="49">
        <v>19</v>
      </c>
      <c r="J70" s="49">
        <v>13</v>
      </c>
      <c r="K70" s="49">
        <v>55</v>
      </c>
      <c r="L70" s="50">
        <v>90</v>
      </c>
      <c r="M70" s="196">
        <f t="shared" ref="M70:M72" si="37">G70+H70+I70+J70+K70+L70</f>
        <v>288</v>
      </c>
      <c r="N70" s="232">
        <f t="shared" ref="N70" si="38">M70+M71+M72</f>
        <v>663</v>
      </c>
      <c r="O70" s="229">
        <v>22</v>
      </c>
    </row>
    <row r="71" spans="2:21" ht="24.95" customHeight="1">
      <c r="B71" s="121">
        <v>438</v>
      </c>
      <c r="C71" s="260"/>
      <c r="D71" s="132" t="s">
        <v>135</v>
      </c>
      <c r="E71" s="15" t="s">
        <v>38</v>
      </c>
      <c r="F71" s="35">
        <v>59773</v>
      </c>
      <c r="G71" s="51">
        <v>51</v>
      </c>
      <c r="H71" s="52">
        <v>45</v>
      </c>
      <c r="I71" s="52">
        <v>58</v>
      </c>
      <c r="J71" s="52">
        <v>39</v>
      </c>
      <c r="K71" s="52">
        <v>40</v>
      </c>
      <c r="L71" s="53">
        <v>6</v>
      </c>
      <c r="M71" s="197">
        <f t="shared" si="37"/>
        <v>239</v>
      </c>
      <c r="N71" s="233"/>
      <c r="O71" s="230"/>
    </row>
    <row r="72" spans="2:21" ht="24.95" customHeight="1" thickBot="1">
      <c r="B72" s="166">
        <v>438</v>
      </c>
      <c r="C72" s="279"/>
      <c r="D72" s="133" t="s">
        <v>65</v>
      </c>
      <c r="E72" s="18" t="s">
        <v>38</v>
      </c>
      <c r="F72" s="38">
        <v>154282</v>
      </c>
      <c r="G72" s="54">
        <v>30</v>
      </c>
      <c r="H72" s="55">
        <v>25</v>
      </c>
      <c r="I72" s="55">
        <v>16</v>
      </c>
      <c r="J72" s="55">
        <v>40</v>
      </c>
      <c r="K72" s="55">
        <v>17</v>
      </c>
      <c r="L72" s="56">
        <v>8</v>
      </c>
      <c r="M72" s="199">
        <f t="shared" si="37"/>
        <v>136</v>
      </c>
      <c r="N72" s="234"/>
      <c r="O72" s="231"/>
    </row>
    <row r="73" spans="2:21" ht="24.95" customHeight="1">
      <c r="B73" s="112">
        <v>384</v>
      </c>
      <c r="C73" s="244" t="s">
        <v>184</v>
      </c>
      <c r="D73" s="131" t="s">
        <v>54</v>
      </c>
      <c r="E73" s="10" t="s">
        <v>38</v>
      </c>
      <c r="F73" s="36">
        <v>55009</v>
      </c>
      <c r="G73" s="48">
        <v>39</v>
      </c>
      <c r="H73" s="49">
        <v>23</v>
      </c>
      <c r="I73" s="49">
        <v>23</v>
      </c>
      <c r="J73" s="49">
        <v>53</v>
      </c>
      <c r="K73" s="49">
        <v>38</v>
      </c>
      <c r="L73" s="50">
        <v>22</v>
      </c>
      <c r="M73" s="196">
        <f t="shared" ref="M73:M75" si="39">G73+H73+I73+J73+K73+L73</f>
        <v>198</v>
      </c>
      <c r="N73" s="232">
        <f t="shared" ref="N73" si="40">M73+M74+M75</f>
        <v>651</v>
      </c>
      <c r="O73" s="229">
        <v>23</v>
      </c>
      <c r="U73" t="s">
        <v>319</v>
      </c>
    </row>
    <row r="74" spans="2:21" ht="24.95" customHeight="1">
      <c r="B74" s="130">
        <v>384</v>
      </c>
      <c r="C74" s="260"/>
      <c r="D74" s="132" t="s">
        <v>186</v>
      </c>
      <c r="E74" s="15" t="s">
        <v>38</v>
      </c>
      <c r="F74" s="35">
        <v>100340</v>
      </c>
      <c r="G74" s="51">
        <v>15</v>
      </c>
      <c r="H74" s="52">
        <v>41</v>
      </c>
      <c r="I74" s="52">
        <v>46</v>
      </c>
      <c r="J74" s="52">
        <v>80</v>
      </c>
      <c r="K74" s="52">
        <v>52</v>
      </c>
      <c r="L74" s="53">
        <v>19</v>
      </c>
      <c r="M74" s="197">
        <f t="shared" si="39"/>
        <v>253</v>
      </c>
      <c r="N74" s="233"/>
      <c r="O74" s="230"/>
    </row>
    <row r="75" spans="2:21" ht="24.95" customHeight="1" thickBot="1">
      <c r="B75" s="129">
        <v>384</v>
      </c>
      <c r="C75" s="246"/>
      <c r="D75" s="140" t="s">
        <v>187</v>
      </c>
      <c r="E75" s="18" t="s">
        <v>38</v>
      </c>
      <c r="F75" s="38">
        <v>152711</v>
      </c>
      <c r="G75" s="54">
        <v>32</v>
      </c>
      <c r="H75" s="55">
        <v>28</v>
      </c>
      <c r="I75" s="55">
        <v>29</v>
      </c>
      <c r="J75" s="55">
        <v>74</v>
      </c>
      <c r="K75" s="55">
        <v>26</v>
      </c>
      <c r="L75" s="56">
        <v>11</v>
      </c>
      <c r="M75" s="199">
        <f t="shared" si="39"/>
        <v>200</v>
      </c>
      <c r="N75" s="234"/>
      <c r="O75" s="231"/>
    </row>
    <row r="76" spans="2:21" ht="24.95" customHeight="1">
      <c r="B76" s="112">
        <v>371</v>
      </c>
      <c r="C76" s="244" t="s">
        <v>205</v>
      </c>
      <c r="D76" s="131" t="s">
        <v>206</v>
      </c>
      <c r="E76" s="10" t="s">
        <v>38</v>
      </c>
      <c r="F76" s="36">
        <v>118253</v>
      </c>
      <c r="G76" s="48">
        <v>24</v>
      </c>
      <c r="H76" s="49">
        <v>37</v>
      </c>
      <c r="I76" s="49">
        <v>38</v>
      </c>
      <c r="J76" s="49">
        <v>49</v>
      </c>
      <c r="K76" s="49">
        <v>57</v>
      </c>
      <c r="L76" s="50">
        <v>33</v>
      </c>
      <c r="M76" s="196">
        <f t="shared" ref="M76:M78" si="41">G76+H76+I76+J76+K76+L76</f>
        <v>238</v>
      </c>
      <c r="N76" s="232">
        <f t="shared" ref="N76" si="42">M76+M77+M78</f>
        <v>649</v>
      </c>
      <c r="O76" s="229">
        <v>24</v>
      </c>
    </row>
    <row r="77" spans="2:21" ht="24.95" customHeight="1">
      <c r="B77" s="130">
        <v>371</v>
      </c>
      <c r="C77" s="260"/>
      <c r="D77" s="132" t="s">
        <v>207</v>
      </c>
      <c r="E77" s="15" t="s">
        <v>38</v>
      </c>
      <c r="F77" s="35">
        <v>109143</v>
      </c>
      <c r="G77" s="51">
        <v>49</v>
      </c>
      <c r="H77" s="52">
        <v>16</v>
      </c>
      <c r="I77" s="52">
        <v>31</v>
      </c>
      <c r="J77" s="52">
        <v>31</v>
      </c>
      <c r="K77" s="52">
        <v>17</v>
      </c>
      <c r="L77" s="53">
        <v>23</v>
      </c>
      <c r="M77" s="197">
        <f t="shared" si="41"/>
        <v>167</v>
      </c>
      <c r="N77" s="233"/>
      <c r="O77" s="230"/>
    </row>
    <row r="78" spans="2:21" ht="24.95" customHeight="1" thickBot="1">
      <c r="B78" s="129">
        <v>371</v>
      </c>
      <c r="C78" s="246"/>
      <c r="D78" s="133" t="s">
        <v>208</v>
      </c>
      <c r="E78" s="18" t="s">
        <v>38</v>
      </c>
      <c r="F78" s="38">
        <v>110465</v>
      </c>
      <c r="G78" s="54">
        <v>39</v>
      </c>
      <c r="H78" s="55">
        <v>33</v>
      </c>
      <c r="I78" s="55">
        <v>83</v>
      </c>
      <c r="J78" s="55">
        <v>29</v>
      </c>
      <c r="K78" s="55">
        <v>13</v>
      </c>
      <c r="L78" s="56">
        <v>47</v>
      </c>
      <c r="M78" s="199">
        <f t="shared" si="41"/>
        <v>244</v>
      </c>
      <c r="N78" s="234"/>
      <c r="O78" s="231"/>
    </row>
    <row r="79" spans="2:21" ht="24.95" customHeight="1">
      <c r="B79" s="168">
        <v>50</v>
      </c>
      <c r="C79" s="310" t="s">
        <v>343</v>
      </c>
      <c r="D79" s="143" t="s">
        <v>249</v>
      </c>
      <c r="E79" s="57" t="s">
        <v>38</v>
      </c>
      <c r="F79" s="58">
        <v>87932</v>
      </c>
      <c r="G79" s="59">
        <v>34</v>
      </c>
      <c r="H79" s="60">
        <v>31</v>
      </c>
      <c r="I79" s="60">
        <v>8</v>
      </c>
      <c r="J79" s="60">
        <v>71</v>
      </c>
      <c r="K79" s="60">
        <v>49</v>
      </c>
      <c r="L79" s="61">
        <v>37</v>
      </c>
      <c r="M79" s="202">
        <f t="shared" ref="M79:M81" si="43">G79+H79+I79+J79+K79+L79</f>
        <v>230</v>
      </c>
      <c r="N79" s="233">
        <f t="shared" ref="N79" si="44">M79+M80+M81</f>
        <v>647</v>
      </c>
      <c r="O79" s="229">
        <v>25</v>
      </c>
    </row>
    <row r="80" spans="2:21" ht="24.95" customHeight="1">
      <c r="B80" s="130">
        <v>50</v>
      </c>
      <c r="C80" s="260"/>
      <c r="D80" s="137" t="s">
        <v>250</v>
      </c>
      <c r="E80" s="15" t="s">
        <v>38</v>
      </c>
      <c r="F80" s="35">
        <v>63180</v>
      </c>
      <c r="G80" s="51">
        <v>50</v>
      </c>
      <c r="H80" s="52">
        <v>25</v>
      </c>
      <c r="I80" s="52">
        <v>28</v>
      </c>
      <c r="J80" s="52">
        <v>21</v>
      </c>
      <c r="K80" s="52">
        <v>41</v>
      </c>
      <c r="L80" s="53">
        <v>22</v>
      </c>
      <c r="M80" s="197">
        <f t="shared" si="43"/>
        <v>187</v>
      </c>
      <c r="N80" s="233"/>
      <c r="O80" s="230"/>
    </row>
    <row r="81" spans="2:15" ht="24.95" customHeight="1" thickBot="1">
      <c r="B81" s="129">
        <v>50</v>
      </c>
      <c r="C81" s="246"/>
      <c r="D81" s="140" t="s">
        <v>251</v>
      </c>
      <c r="E81" s="18" t="s">
        <v>38</v>
      </c>
      <c r="F81" s="38">
        <v>38161</v>
      </c>
      <c r="G81" s="54">
        <v>45</v>
      </c>
      <c r="H81" s="55">
        <v>52</v>
      </c>
      <c r="I81" s="55">
        <v>45</v>
      </c>
      <c r="J81" s="55">
        <v>23</v>
      </c>
      <c r="K81" s="55">
        <v>43</v>
      </c>
      <c r="L81" s="56">
        <v>22</v>
      </c>
      <c r="M81" s="199">
        <f t="shared" si="43"/>
        <v>230</v>
      </c>
      <c r="N81" s="234"/>
      <c r="O81" s="231"/>
    </row>
    <row r="82" spans="2:15" ht="24.95" customHeight="1" thickBot="1">
      <c r="B82" s="186">
        <v>110</v>
      </c>
      <c r="C82" s="275" t="s">
        <v>18</v>
      </c>
      <c r="D82" s="145" t="s">
        <v>107</v>
      </c>
      <c r="E82" s="22" t="s">
        <v>38</v>
      </c>
      <c r="F82" s="99">
        <v>161126</v>
      </c>
      <c r="G82" s="9">
        <v>19</v>
      </c>
      <c r="H82" s="22">
        <v>32</v>
      </c>
      <c r="I82" s="22">
        <v>18</v>
      </c>
      <c r="J82" s="22">
        <v>55</v>
      </c>
      <c r="K82" s="22">
        <v>24</v>
      </c>
      <c r="L82" s="23">
        <v>24</v>
      </c>
      <c r="M82" s="196">
        <f t="shared" ref="M82:M84" si="45">G82+H82+I82+J82+K82+L82</f>
        <v>172</v>
      </c>
      <c r="N82" s="232">
        <f t="shared" ref="N82" si="46">M82+M83+M84</f>
        <v>632</v>
      </c>
      <c r="O82" s="229">
        <v>26</v>
      </c>
    </row>
    <row r="83" spans="2:15" ht="24.95" customHeight="1">
      <c r="B83" s="121">
        <v>110</v>
      </c>
      <c r="C83" s="275"/>
      <c r="D83" s="132" t="s">
        <v>72</v>
      </c>
      <c r="E83" s="15" t="s">
        <v>38</v>
      </c>
      <c r="F83" s="16">
        <v>147529</v>
      </c>
      <c r="G83" s="14">
        <v>42</v>
      </c>
      <c r="H83" s="40">
        <v>89</v>
      </c>
      <c r="I83" s="40">
        <v>45</v>
      </c>
      <c r="J83" s="40">
        <v>22</v>
      </c>
      <c r="K83" s="40">
        <v>50</v>
      </c>
      <c r="L83" s="41">
        <v>23</v>
      </c>
      <c r="M83" s="197">
        <f t="shared" si="45"/>
        <v>271</v>
      </c>
      <c r="N83" s="233"/>
      <c r="O83" s="230"/>
    </row>
    <row r="84" spans="2:15" ht="24.95" customHeight="1" thickBot="1">
      <c r="B84" s="129">
        <v>110</v>
      </c>
      <c r="C84" s="277"/>
      <c r="D84" s="151" t="s">
        <v>73</v>
      </c>
      <c r="E84" s="43" t="s">
        <v>38</v>
      </c>
      <c r="F84" s="100">
        <v>160510</v>
      </c>
      <c r="G84" s="101">
        <v>21</v>
      </c>
      <c r="H84" s="102">
        <v>56</v>
      </c>
      <c r="I84" s="102">
        <v>38</v>
      </c>
      <c r="J84" s="102">
        <v>22</v>
      </c>
      <c r="K84" s="102">
        <v>45</v>
      </c>
      <c r="L84" s="192">
        <v>7</v>
      </c>
      <c r="M84" s="199">
        <f t="shared" si="45"/>
        <v>189</v>
      </c>
      <c r="N84" s="234"/>
      <c r="O84" s="231"/>
    </row>
    <row r="85" spans="2:15" ht="24.95" customHeight="1">
      <c r="B85" s="112">
        <v>1</v>
      </c>
      <c r="C85" s="244" t="s">
        <v>209</v>
      </c>
      <c r="D85" s="139" t="s">
        <v>210</v>
      </c>
      <c r="E85" s="10" t="s">
        <v>38</v>
      </c>
      <c r="F85" s="36">
        <v>99147</v>
      </c>
      <c r="G85" s="48">
        <v>60</v>
      </c>
      <c r="H85" s="49">
        <v>58</v>
      </c>
      <c r="I85" s="49">
        <v>11</v>
      </c>
      <c r="J85" s="49">
        <v>26</v>
      </c>
      <c r="K85" s="49">
        <v>80</v>
      </c>
      <c r="L85" s="50">
        <v>25</v>
      </c>
      <c r="M85" s="196">
        <f>G85+H85+I85+J85+K85+L85</f>
        <v>260</v>
      </c>
      <c r="N85" s="232">
        <f t="shared" ref="N85" si="47">M85+M86+M87</f>
        <v>629</v>
      </c>
      <c r="O85" s="229">
        <v>27</v>
      </c>
    </row>
    <row r="86" spans="2:15" ht="24.95" customHeight="1">
      <c r="B86" s="130">
        <v>1</v>
      </c>
      <c r="C86" s="260"/>
      <c r="D86" s="137" t="s">
        <v>211</v>
      </c>
      <c r="E86" s="15" t="s">
        <v>38</v>
      </c>
      <c r="F86" s="35">
        <v>119305</v>
      </c>
      <c r="G86" s="51">
        <v>45</v>
      </c>
      <c r="H86" s="52">
        <v>33</v>
      </c>
      <c r="I86" s="52">
        <v>3</v>
      </c>
      <c r="J86" s="52">
        <v>41</v>
      </c>
      <c r="K86" s="52">
        <v>9</v>
      </c>
      <c r="L86" s="53">
        <v>24</v>
      </c>
      <c r="M86" s="197">
        <f>G86+H86+I86+J86+K86+L86</f>
        <v>155</v>
      </c>
      <c r="N86" s="233"/>
      <c r="O86" s="230"/>
    </row>
    <row r="87" spans="2:15" ht="24.95" customHeight="1" thickBot="1">
      <c r="B87" s="129">
        <v>1</v>
      </c>
      <c r="C87" s="246"/>
      <c r="D87" s="140" t="s">
        <v>212</v>
      </c>
      <c r="E87" s="18" t="s">
        <v>38</v>
      </c>
      <c r="F87" s="38">
        <v>112389</v>
      </c>
      <c r="G87" s="54">
        <v>58</v>
      </c>
      <c r="H87" s="55">
        <v>48</v>
      </c>
      <c r="I87" s="55">
        <v>15</v>
      </c>
      <c r="J87" s="55">
        <v>60</v>
      </c>
      <c r="K87" s="55">
        <v>22</v>
      </c>
      <c r="L87" s="56">
        <v>11</v>
      </c>
      <c r="M87" s="199">
        <f>G87+H87+I87+J87+K87+L87</f>
        <v>214</v>
      </c>
      <c r="N87" s="234"/>
      <c r="O87" s="231"/>
    </row>
    <row r="88" spans="2:15" ht="24.75" customHeight="1">
      <c r="B88" s="112">
        <v>162</v>
      </c>
      <c r="C88" s="244" t="s">
        <v>9</v>
      </c>
      <c r="D88" s="131" t="s">
        <v>167</v>
      </c>
      <c r="E88" s="10" t="s">
        <v>38</v>
      </c>
      <c r="F88" s="36">
        <v>155880</v>
      </c>
      <c r="G88" s="48">
        <v>12</v>
      </c>
      <c r="H88" s="49">
        <v>41</v>
      </c>
      <c r="I88" s="49">
        <v>37</v>
      </c>
      <c r="J88" s="49">
        <v>85</v>
      </c>
      <c r="K88" s="49">
        <v>26</v>
      </c>
      <c r="L88" s="50">
        <v>20</v>
      </c>
      <c r="M88" s="196">
        <f t="shared" ref="M88:M90" si="48">G88+H88+I88+J88+K88+L88</f>
        <v>221</v>
      </c>
      <c r="N88" s="232">
        <f t="shared" ref="N88" si="49">M88+M89+M90</f>
        <v>626</v>
      </c>
      <c r="O88" s="229">
        <v>28</v>
      </c>
    </row>
    <row r="89" spans="2:15" ht="24.75" customHeight="1">
      <c r="B89" s="130">
        <v>162</v>
      </c>
      <c r="C89" s="260"/>
      <c r="D89" s="132" t="s">
        <v>10</v>
      </c>
      <c r="E89" s="15" t="s">
        <v>38</v>
      </c>
      <c r="F89" s="35">
        <v>157864</v>
      </c>
      <c r="G89" s="51">
        <v>18</v>
      </c>
      <c r="H89" s="52">
        <v>41</v>
      </c>
      <c r="I89" s="52">
        <v>41</v>
      </c>
      <c r="J89" s="52">
        <v>2</v>
      </c>
      <c r="K89" s="52">
        <v>23</v>
      </c>
      <c r="L89" s="53">
        <v>21</v>
      </c>
      <c r="M89" s="197">
        <f t="shared" si="48"/>
        <v>146</v>
      </c>
      <c r="N89" s="233"/>
      <c r="O89" s="230"/>
    </row>
    <row r="90" spans="2:15" ht="23.25" customHeight="1" thickBot="1">
      <c r="B90" s="129">
        <v>162</v>
      </c>
      <c r="C90" s="246"/>
      <c r="D90" s="133" t="s">
        <v>11</v>
      </c>
      <c r="E90" s="18" t="s">
        <v>59</v>
      </c>
      <c r="F90" s="38">
        <v>44221</v>
      </c>
      <c r="G90" s="54">
        <v>49</v>
      </c>
      <c r="H90" s="55">
        <v>34</v>
      </c>
      <c r="I90" s="55">
        <v>28</v>
      </c>
      <c r="J90" s="55">
        <v>116</v>
      </c>
      <c r="K90" s="55">
        <v>24</v>
      </c>
      <c r="L90" s="56">
        <v>8</v>
      </c>
      <c r="M90" s="199">
        <f t="shared" si="48"/>
        <v>259</v>
      </c>
      <c r="N90" s="234"/>
      <c r="O90" s="231"/>
    </row>
    <row r="91" spans="2:15" ht="24.95" customHeight="1">
      <c r="B91" s="112">
        <v>12</v>
      </c>
      <c r="C91" s="244" t="s">
        <v>143</v>
      </c>
      <c r="D91" s="131" t="s">
        <v>154</v>
      </c>
      <c r="E91" s="10" t="s">
        <v>38</v>
      </c>
      <c r="F91" s="36">
        <v>149703</v>
      </c>
      <c r="G91" s="48">
        <v>30</v>
      </c>
      <c r="H91" s="49">
        <v>27</v>
      </c>
      <c r="I91" s="49">
        <v>19</v>
      </c>
      <c r="J91" s="49">
        <v>42</v>
      </c>
      <c r="K91" s="49">
        <v>61</v>
      </c>
      <c r="L91" s="50">
        <v>17</v>
      </c>
      <c r="M91" s="196">
        <f t="shared" ref="M91:M93" si="50">G91+H91+I91+J91+K91+L91</f>
        <v>196</v>
      </c>
      <c r="N91" s="232">
        <f t="shared" ref="N91" si="51">M91+M92+M93</f>
        <v>614</v>
      </c>
      <c r="O91" s="229">
        <v>29</v>
      </c>
    </row>
    <row r="92" spans="2:15" ht="24.95" customHeight="1">
      <c r="B92" s="130">
        <v>12</v>
      </c>
      <c r="C92" s="260"/>
      <c r="D92" s="132" t="s">
        <v>144</v>
      </c>
      <c r="E92" s="15" t="s">
        <v>38</v>
      </c>
      <c r="F92" s="35">
        <v>163916</v>
      </c>
      <c r="G92" s="51">
        <v>27</v>
      </c>
      <c r="H92" s="52">
        <v>39</v>
      </c>
      <c r="I92" s="52">
        <v>27</v>
      </c>
      <c r="J92" s="52">
        <v>19</v>
      </c>
      <c r="K92" s="52">
        <v>77</v>
      </c>
      <c r="L92" s="53">
        <v>34</v>
      </c>
      <c r="M92" s="197">
        <f t="shared" si="50"/>
        <v>223</v>
      </c>
      <c r="N92" s="233"/>
      <c r="O92" s="230"/>
    </row>
    <row r="93" spans="2:15" ht="24.95" customHeight="1" thickBot="1">
      <c r="B93" s="129">
        <v>12</v>
      </c>
      <c r="C93" s="246"/>
      <c r="D93" s="152" t="s">
        <v>155</v>
      </c>
      <c r="E93" s="18" t="s">
        <v>38</v>
      </c>
      <c r="F93" s="38">
        <v>152768</v>
      </c>
      <c r="G93" s="54">
        <v>21</v>
      </c>
      <c r="H93" s="55">
        <v>58</v>
      </c>
      <c r="I93" s="55">
        <v>20</v>
      </c>
      <c r="J93" s="55">
        <v>30</v>
      </c>
      <c r="K93" s="55">
        <v>31</v>
      </c>
      <c r="L93" s="56">
        <v>35</v>
      </c>
      <c r="M93" s="199">
        <f t="shared" si="50"/>
        <v>195</v>
      </c>
      <c r="N93" s="234"/>
      <c r="O93" s="231"/>
    </row>
    <row r="94" spans="2:15" ht="21.75" customHeight="1">
      <c r="B94" s="112">
        <v>443</v>
      </c>
      <c r="C94" s="244" t="s">
        <v>188</v>
      </c>
      <c r="D94" s="131" t="s">
        <v>189</v>
      </c>
      <c r="E94" s="10" t="s">
        <v>38</v>
      </c>
      <c r="F94" s="36">
        <v>152582</v>
      </c>
      <c r="G94" s="48">
        <v>77</v>
      </c>
      <c r="H94" s="49">
        <v>33</v>
      </c>
      <c r="I94" s="49">
        <v>18</v>
      </c>
      <c r="J94" s="49">
        <v>35</v>
      </c>
      <c r="K94" s="49">
        <v>22</v>
      </c>
      <c r="L94" s="50">
        <v>25</v>
      </c>
      <c r="M94" s="196">
        <f t="shared" ref="M94:M96" si="52">G94+H94+I94+J94+K94+L94</f>
        <v>210</v>
      </c>
      <c r="N94" s="232">
        <f t="shared" ref="N94" si="53">M94+M95+M96</f>
        <v>613</v>
      </c>
      <c r="O94" s="229">
        <v>30</v>
      </c>
    </row>
    <row r="95" spans="2:15" ht="24.95" customHeight="1">
      <c r="B95" s="130">
        <v>443</v>
      </c>
      <c r="C95" s="260"/>
      <c r="D95" s="132" t="s">
        <v>190</v>
      </c>
      <c r="E95" s="15" t="s">
        <v>38</v>
      </c>
      <c r="F95" s="35">
        <v>130233</v>
      </c>
      <c r="G95" s="51">
        <v>25</v>
      </c>
      <c r="H95" s="52">
        <v>46</v>
      </c>
      <c r="I95" s="52">
        <v>30</v>
      </c>
      <c r="J95" s="52">
        <v>29</v>
      </c>
      <c r="K95" s="52">
        <v>10</v>
      </c>
      <c r="L95" s="53">
        <v>16</v>
      </c>
      <c r="M95" s="197">
        <f t="shared" si="52"/>
        <v>156</v>
      </c>
      <c r="N95" s="233"/>
      <c r="O95" s="230"/>
    </row>
    <row r="96" spans="2:15" ht="24.75" customHeight="1" thickBot="1">
      <c r="B96" s="129">
        <v>443</v>
      </c>
      <c r="C96" s="246"/>
      <c r="D96" s="133" t="s">
        <v>327</v>
      </c>
      <c r="E96" s="18" t="s">
        <v>59</v>
      </c>
      <c r="F96" s="38">
        <v>151097</v>
      </c>
      <c r="G96" s="54">
        <v>69</v>
      </c>
      <c r="H96" s="55">
        <v>21</v>
      </c>
      <c r="I96" s="55">
        <v>62</v>
      </c>
      <c r="J96" s="55">
        <v>15</v>
      </c>
      <c r="K96" s="55">
        <v>48</v>
      </c>
      <c r="L96" s="56">
        <v>32</v>
      </c>
      <c r="M96" s="199">
        <f t="shared" si="52"/>
        <v>247</v>
      </c>
      <c r="N96" s="234"/>
      <c r="O96" s="231"/>
    </row>
    <row r="97" spans="2:15" ht="24.95" customHeight="1">
      <c r="B97" s="108">
        <v>32</v>
      </c>
      <c r="C97" s="244" t="s">
        <v>323</v>
      </c>
      <c r="D97" s="142" t="s">
        <v>324</v>
      </c>
      <c r="E97" s="78" t="s">
        <v>38</v>
      </c>
      <c r="F97" s="169">
        <v>162833</v>
      </c>
      <c r="G97" s="66">
        <v>25</v>
      </c>
      <c r="H97" s="49">
        <v>61</v>
      </c>
      <c r="I97" s="49">
        <v>40</v>
      </c>
      <c r="J97" s="49">
        <v>48</v>
      </c>
      <c r="K97" s="49">
        <v>36</v>
      </c>
      <c r="L97" s="50">
        <v>28</v>
      </c>
      <c r="M97" s="196">
        <f t="shared" ref="M97:M99" si="54">G97+H97+I97+J97+K97+L97</f>
        <v>238</v>
      </c>
      <c r="N97" s="232">
        <f t="shared" ref="N97" si="55">M97+M98+M99</f>
        <v>605</v>
      </c>
      <c r="O97" s="229">
        <v>31</v>
      </c>
    </row>
    <row r="98" spans="2:15" ht="24.95" customHeight="1">
      <c r="B98" s="109">
        <v>32</v>
      </c>
      <c r="C98" s="245"/>
      <c r="D98" s="132" t="s">
        <v>325</v>
      </c>
      <c r="E98" s="79" t="s">
        <v>38</v>
      </c>
      <c r="F98" s="167">
        <v>109655</v>
      </c>
      <c r="G98" s="67">
        <v>30</v>
      </c>
      <c r="H98" s="52">
        <v>18</v>
      </c>
      <c r="I98" s="52">
        <v>42</v>
      </c>
      <c r="J98" s="52">
        <v>27</v>
      </c>
      <c r="K98" s="52">
        <v>46</v>
      </c>
      <c r="L98" s="53">
        <v>22</v>
      </c>
      <c r="M98" s="197">
        <f t="shared" si="54"/>
        <v>185</v>
      </c>
      <c r="N98" s="233"/>
      <c r="O98" s="230"/>
    </row>
    <row r="99" spans="2:15" ht="24.95" customHeight="1" thickBot="1">
      <c r="B99" s="110">
        <v>32</v>
      </c>
      <c r="C99" s="246"/>
      <c r="D99" s="141" t="s">
        <v>326</v>
      </c>
      <c r="E99" s="80" t="s">
        <v>38</v>
      </c>
      <c r="F99" s="96">
        <v>120308</v>
      </c>
      <c r="G99" s="68">
        <v>18</v>
      </c>
      <c r="H99" s="55">
        <v>28</v>
      </c>
      <c r="I99" s="55">
        <v>35</v>
      </c>
      <c r="J99" s="55">
        <v>61</v>
      </c>
      <c r="K99" s="55">
        <v>21</v>
      </c>
      <c r="L99" s="56">
        <v>19</v>
      </c>
      <c r="M99" s="199">
        <f t="shared" si="54"/>
        <v>182</v>
      </c>
      <c r="N99" s="234"/>
      <c r="O99" s="231"/>
    </row>
    <row r="100" spans="2:15" ht="24.95" customHeight="1">
      <c r="B100" s="112">
        <v>6</v>
      </c>
      <c r="C100" s="244" t="s">
        <v>14</v>
      </c>
      <c r="D100" s="131" t="s">
        <v>15</v>
      </c>
      <c r="E100" s="10" t="s">
        <v>38</v>
      </c>
      <c r="F100" s="36">
        <v>99014132</v>
      </c>
      <c r="G100" s="48">
        <v>18</v>
      </c>
      <c r="H100" s="49">
        <v>8</v>
      </c>
      <c r="I100" s="49">
        <v>15</v>
      </c>
      <c r="J100" s="49">
        <v>15</v>
      </c>
      <c r="K100" s="49">
        <v>19</v>
      </c>
      <c r="L100" s="50">
        <v>48</v>
      </c>
      <c r="M100" s="196">
        <f t="shared" ref="M100:M102" si="56">G100+H100+I100+J100+K100+L100</f>
        <v>123</v>
      </c>
      <c r="N100" s="232">
        <f t="shared" ref="N100" si="57">M100+M101+M102</f>
        <v>583</v>
      </c>
      <c r="O100" s="229">
        <v>32</v>
      </c>
    </row>
    <row r="101" spans="2:15" ht="24.95" customHeight="1">
      <c r="B101" s="130">
        <v>6</v>
      </c>
      <c r="C101" s="260"/>
      <c r="D101" s="132" t="s">
        <v>70</v>
      </c>
      <c r="E101" s="15" t="s">
        <v>38</v>
      </c>
      <c r="F101" s="35">
        <v>25655</v>
      </c>
      <c r="G101" s="51">
        <v>30</v>
      </c>
      <c r="H101" s="52">
        <v>39</v>
      </c>
      <c r="I101" s="52">
        <v>34</v>
      </c>
      <c r="J101" s="52">
        <v>77</v>
      </c>
      <c r="K101" s="52">
        <v>41</v>
      </c>
      <c r="L101" s="53">
        <v>40</v>
      </c>
      <c r="M101" s="197">
        <f t="shared" si="56"/>
        <v>261</v>
      </c>
      <c r="N101" s="233"/>
      <c r="O101" s="230"/>
    </row>
    <row r="102" spans="2:15" ht="24.95" customHeight="1" thickBot="1">
      <c r="B102" s="129">
        <v>6</v>
      </c>
      <c r="C102" s="246"/>
      <c r="D102" s="133" t="s">
        <v>69</v>
      </c>
      <c r="E102" s="18" t="s">
        <v>38</v>
      </c>
      <c r="F102" s="38">
        <v>5724</v>
      </c>
      <c r="G102" s="54">
        <v>41</v>
      </c>
      <c r="H102" s="55">
        <v>42</v>
      </c>
      <c r="I102" s="55">
        <v>22</v>
      </c>
      <c r="J102" s="55">
        <v>31</v>
      </c>
      <c r="K102" s="55">
        <v>39</v>
      </c>
      <c r="L102" s="56">
        <v>24</v>
      </c>
      <c r="M102" s="199">
        <f t="shared" si="56"/>
        <v>199</v>
      </c>
      <c r="N102" s="234"/>
      <c r="O102" s="231"/>
    </row>
    <row r="103" spans="2:15" ht="24.95" customHeight="1">
      <c r="B103" s="112">
        <v>600</v>
      </c>
      <c r="C103" s="307" t="s">
        <v>156</v>
      </c>
      <c r="D103" s="131" t="s">
        <v>71</v>
      </c>
      <c r="E103" s="78" t="s">
        <v>38</v>
      </c>
      <c r="F103" s="36">
        <v>2602005</v>
      </c>
      <c r="G103" s="9">
        <v>47</v>
      </c>
      <c r="H103" s="22">
        <v>51</v>
      </c>
      <c r="I103" s="22">
        <v>47</v>
      </c>
      <c r="J103" s="22">
        <v>40</v>
      </c>
      <c r="K103" s="22">
        <v>11</v>
      </c>
      <c r="L103" s="23">
        <v>6</v>
      </c>
      <c r="M103" s="196">
        <f t="shared" ref="M103:M105" si="58">G103+H103+I103+J103+K103+L103</f>
        <v>202</v>
      </c>
      <c r="N103" s="232">
        <f t="shared" ref="N103" si="59">M103+M104+M105</f>
        <v>573</v>
      </c>
      <c r="O103" s="229">
        <v>33</v>
      </c>
    </row>
    <row r="104" spans="2:15" ht="24.95" customHeight="1">
      <c r="B104" s="121">
        <v>600</v>
      </c>
      <c r="C104" s="308"/>
      <c r="D104" s="132" t="s">
        <v>157</v>
      </c>
      <c r="E104" s="79" t="s">
        <v>38</v>
      </c>
      <c r="F104" s="35">
        <v>2602255</v>
      </c>
      <c r="G104" s="14">
        <v>26</v>
      </c>
      <c r="H104" s="40">
        <v>57</v>
      </c>
      <c r="I104" s="40">
        <v>33</v>
      </c>
      <c r="J104" s="40">
        <v>31</v>
      </c>
      <c r="K104" s="40">
        <v>29</v>
      </c>
      <c r="L104" s="41">
        <v>71</v>
      </c>
      <c r="M104" s="197">
        <f t="shared" si="58"/>
        <v>247</v>
      </c>
      <c r="N104" s="233"/>
      <c r="O104" s="230"/>
    </row>
    <row r="105" spans="2:15" ht="24.95" customHeight="1" thickBot="1">
      <c r="B105" s="129">
        <v>600</v>
      </c>
      <c r="C105" s="309"/>
      <c r="D105" s="133" t="s">
        <v>158</v>
      </c>
      <c r="E105" s="80" t="s">
        <v>38</v>
      </c>
      <c r="F105" s="38">
        <v>2601568</v>
      </c>
      <c r="G105" s="17">
        <v>33</v>
      </c>
      <c r="H105" s="37">
        <v>12</v>
      </c>
      <c r="I105" s="37">
        <v>18</v>
      </c>
      <c r="J105" s="37">
        <v>20</v>
      </c>
      <c r="K105" s="37">
        <v>10</v>
      </c>
      <c r="L105" s="39">
        <v>31</v>
      </c>
      <c r="M105" s="199">
        <f t="shared" si="58"/>
        <v>124</v>
      </c>
      <c r="N105" s="234"/>
      <c r="O105" s="231"/>
    </row>
    <row r="106" spans="2:15" ht="24.95" customHeight="1">
      <c r="B106" s="112">
        <v>252</v>
      </c>
      <c r="C106" s="275" t="s">
        <v>320</v>
      </c>
      <c r="D106" s="131" t="s">
        <v>104</v>
      </c>
      <c r="E106" s="22" t="s">
        <v>59</v>
      </c>
      <c r="F106" s="11">
        <v>47739</v>
      </c>
      <c r="G106" s="112">
        <v>20</v>
      </c>
      <c r="H106" s="22">
        <v>31</v>
      </c>
      <c r="I106" s="22">
        <v>16</v>
      </c>
      <c r="J106" s="22">
        <v>76</v>
      </c>
      <c r="K106" s="22">
        <v>32</v>
      </c>
      <c r="L106" s="23">
        <v>25</v>
      </c>
      <c r="M106" s="196">
        <f t="shared" ref="M106:M108" si="60">G106+H106+I106+J106+K106+L106</f>
        <v>200</v>
      </c>
      <c r="N106" s="261">
        <f>M106+M107+M108</f>
        <v>566</v>
      </c>
      <c r="O106" s="229">
        <v>34</v>
      </c>
    </row>
    <row r="107" spans="2:15" ht="24.95" customHeight="1">
      <c r="B107" s="130">
        <v>252</v>
      </c>
      <c r="C107" s="276"/>
      <c r="D107" s="132" t="s">
        <v>105</v>
      </c>
      <c r="E107" s="40" t="s">
        <v>59</v>
      </c>
      <c r="F107" s="16">
        <v>147672</v>
      </c>
      <c r="G107" s="121">
        <v>32</v>
      </c>
      <c r="H107" s="40">
        <v>34</v>
      </c>
      <c r="I107" s="40">
        <v>34</v>
      </c>
      <c r="J107" s="40">
        <v>15</v>
      </c>
      <c r="K107" s="40">
        <v>25</v>
      </c>
      <c r="L107" s="41">
        <v>8</v>
      </c>
      <c r="M107" s="197">
        <f t="shared" si="60"/>
        <v>148</v>
      </c>
      <c r="N107" s="262"/>
      <c r="O107" s="230"/>
    </row>
    <row r="108" spans="2:15" ht="24.95" customHeight="1" thickBot="1">
      <c r="B108" s="129">
        <v>252</v>
      </c>
      <c r="C108" s="277"/>
      <c r="D108" s="149" t="s">
        <v>83</v>
      </c>
      <c r="E108" s="37" t="s">
        <v>59</v>
      </c>
      <c r="F108" s="19">
        <v>161781</v>
      </c>
      <c r="G108" s="166">
        <v>69</v>
      </c>
      <c r="H108" s="43">
        <v>32</v>
      </c>
      <c r="I108" s="43">
        <v>23</v>
      </c>
      <c r="J108" s="43">
        <v>18</v>
      </c>
      <c r="K108" s="43">
        <v>38</v>
      </c>
      <c r="L108" s="44">
        <v>38</v>
      </c>
      <c r="M108" s="199">
        <f t="shared" si="60"/>
        <v>218</v>
      </c>
      <c r="N108" s="263"/>
      <c r="O108" s="231"/>
    </row>
    <row r="109" spans="2:15" ht="24.95" customHeight="1">
      <c r="B109" s="112">
        <v>49</v>
      </c>
      <c r="C109" s="275" t="s">
        <v>122</v>
      </c>
      <c r="D109" s="131" t="s">
        <v>36</v>
      </c>
      <c r="E109" s="10" t="s">
        <v>38</v>
      </c>
      <c r="F109" s="11">
        <v>97841</v>
      </c>
      <c r="G109" s="9">
        <v>24</v>
      </c>
      <c r="H109" s="22">
        <v>40</v>
      </c>
      <c r="I109" s="22">
        <v>21</v>
      </c>
      <c r="J109" s="22">
        <v>12</v>
      </c>
      <c r="K109" s="22">
        <v>28</v>
      </c>
      <c r="L109" s="23">
        <v>27</v>
      </c>
      <c r="M109" s="196">
        <f t="shared" ref="M109:M111" si="61">G109+H109+I109+J109+K109+L109</f>
        <v>152</v>
      </c>
      <c r="N109" s="232">
        <f t="shared" ref="N109" si="62">M109+M110+M111</f>
        <v>559</v>
      </c>
      <c r="O109" s="229">
        <v>35</v>
      </c>
    </row>
    <row r="110" spans="2:15" ht="24.95" customHeight="1">
      <c r="B110" s="130">
        <v>49</v>
      </c>
      <c r="C110" s="276"/>
      <c r="D110" s="135" t="s">
        <v>56</v>
      </c>
      <c r="E110" s="25" t="s">
        <v>38</v>
      </c>
      <c r="F110" s="26">
        <v>149571</v>
      </c>
      <c r="G110" s="24">
        <v>62</v>
      </c>
      <c r="H110" s="27">
        <v>30</v>
      </c>
      <c r="I110" s="27">
        <v>41</v>
      </c>
      <c r="J110" s="27">
        <v>33</v>
      </c>
      <c r="K110" s="27">
        <v>24</v>
      </c>
      <c r="L110" s="28">
        <v>20</v>
      </c>
      <c r="M110" s="197">
        <f t="shared" si="61"/>
        <v>210</v>
      </c>
      <c r="N110" s="233"/>
      <c r="O110" s="230"/>
    </row>
    <row r="111" spans="2:15" ht="24.95" customHeight="1" thickBot="1">
      <c r="B111" s="113">
        <v>49</v>
      </c>
      <c r="C111" s="276"/>
      <c r="D111" s="161" t="s">
        <v>121</v>
      </c>
      <c r="E111" s="32" t="s">
        <v>38</v>
      </c>
      <c r="F111" s="179">
        <v>140745</v>
      </c>
      <c r="G111" s="29">
        <v>9</v>
      </c>
      <c r="H111" s="32">
        <v>30</v>
      </c>
      <c r="I111" s="32">
        <v>37</v>
      </c>
      <c r="J111" s="32">
        <v>31</v>
      </c>
      <c r="K111" s="32">
        <v>50</v>
      </c>
      <c r="L111" s="30">
        <v>40</v>
      </c>
      <c r="M111" s="203">
        <f t="shared" si="61"/>
        <v>197</v>
      </c>
      <c r="N111" s="233"/>
      <c r="O111" s="231"/>
    </row>
    <row r="112" spans="2:15" ht="24.95" customHeight="1">
      <c r="B112" s="112">
        <v>439</v>
      </c>
      <c r="C112" s="278" t="s">
        <v>86</v>
      </c>
      <c r="D112" s="131" t="s">
        <v>118</v>
      </c>
      <c r="E112" s="10" t="s">
        <v>38</v>
      </c>
      <c r="F112" s="36">
        <v>128463</v>
      </c>
      <c r="G112" s="48">
        <v>15</v>
      </c>
      <c r="H112" s="49">
        <v>21</v>
      </c>
      <c r="I112" s="49">
        <v>37</v>
      </c>
      <c r="J112" s="49">
        <v>13</v>
      </c>
      <c r="K112" s="49">
        <v>38</v>
      </c>
      <c r="L112" s="50">
        <v>44</v>
      </c>
      <c r="M112" s="196">
        <f t="shared" ref="M112:M114" si="63">G112+H112+I112+J112+K112+L112</f>
        <v>168</v>
      </c>
      <c r="N112" s="232">
        <f t="shared" ref="N112" si="64">M112+M113+M114</f>
        <v>483</v>
      </c>
      <c r="O112" s="229">
        <v>36</v>
      </c>
    </row>
    <row r="113" spans="2:15" ht="23.25" customHeight="1">
      <c r="B113" s="121">
        <v>439</v>
      </c>
      <c r="C113" s="260"/>
      <c r="D113" s="132" t="s">
        <v>119</v>
      </c>
      <c r="E113" s="15" t="s">
        <v>59</v>
      </c>
      <c r="F113" s="35">
        <v>109705</v>
      </c>
      <c r="G113" s="51">
        <v>18</v>
      </c>
      <c r="H113" s="52">
        <v>30</v>
      </c>
      <c r="I113" s="52">
        <v>52</v>
      </c>
      <c r="J113" s="52">
        <v>18</v>
      </c>
      <c r="K113" s="52">
        <v>45</v>
      </c>
      <c r="L113" s="53">
        <v>25</v>
      </c>
      <c r="M113" s="197">
        <f t="shared" si="63"/>
        <v>188</v>
      </c>
      <c r="N113" s="233"/>
      <c r="O113" s="230"/>
    </row>
    <row r="114" spans="2:15" ht="24.95" customHeight="1" thickBot="1">
      <c r="B114" s="129">
        <v>439</v>
      </c>
      <c r="C114" s="279"/>
      <c r="D114" s="133" t="s">
        <v>120</v>
      </c>
      <c r="E114" s="18" t="s">
        <v>38</v>
      </c>
      <c r="F114" s="38">
        <v>9879</v>
      </c>
      <c r="G114" s="165">
        <v>25</v>
      </c>
      <c r="H114" s="54">
        <v>41</v>
      </c>
      <c r="I114" s="55">
        <v>2</v>
      </c>
      <c r="J114" s="55">
        <v>14</v>
      </c>
      <c r="K114" s="55">
        <v>40</v>
      </c>
      <c r="L114" s="56">
        <v>5</v>
      </c>
      <c r="M114" s="199">
        <f t="shared" si="63"/>
        <v>127</v>
      </c>
      <c r="N114" s="234"/>
      <c r="O114" s="231"/>
    </row>
    <row r="115" spans="2:15" ht="24.95" customHeight="1">
      <c r="B115" s="112">
        <v>440</v>
      </c>
      <c r="C115" s="253" t="s">
        <v>35</v>
      </c>
      <c r="D115" s="131" t="s">
        <v>168</v>
      </c>
      <c r="E115" s="10" t="s">
        <v>38</v>
      </c>
      <c r="F115" s="11">
        <v>63053</v>
      </c>
      <c r="G115" s="12">
        <v>14</v>
      </c>
      <c r="H115" s="12">
        <v>43</v>
      </c>
      <c r="I115" s="12">
        <v>30</v>
      </c>
      <c r="J115" s="12">
        <v>35</v>
      </c>
      <c r="K115" s="12">
        <v>25</v>
      </c>
      <c r="L115" s="13">
        <v>71</v>
      </c>
      <c r="M115" s="196">
        <f t="shared" ref="M115:M116" si="65">G115+H115+I115+J115+K115+L115</f>
        <v>218</v>
      </c>
      <c r="N115" s="261">
        <f t="shared" ref="N115" si="66">M115+M116+M117</f>
        <v>353</v>
      </c>
      <c r="O115" s="229">
        <v>37</v>
      </c>
    </row>
    <row r="116" spans="2:15" ht="24.95" customHeight="1">
      <c r="B116" s="121">
        <v>440</v>
      </c>
      <c r="C116" s="254"/>
      <c r="D116" s="132" t="s">
        <v>169</v>
      </c>
      <c r="E116" s="15" t="s">
        <v>38</v>
      </c>
      <c r="F116" s="16">
        <v>96592</v>
      </c>
      <c r="G116" s="14">
        <v>4</v>
      </c>
      <c r="H116" s="14">
        <v>20</v>
      </c>
      <c r="I116" s="14">
        <v>9</v>
      </c>
      <c r="J116" s="14">
        <v>35</v>
      </c>
      <c r="K116" s="14">
        <v>32</v>
      </c>
      <c r="L116" s="47">
        <v>35</v>
      </c>
      <c r="M116" s="197">
        <f t="shared" si="65"/>
        <v>135</v>
      </c>
      <c r="N116" s="262"/>
      <c r="O116" s="230"/>
    </row>
    <row r="117" spans="2:15" ht="24.75" customHeight="1" thickBot="1">
      <c r="B117" s="129">
        <v>440</v>
      </c>
      <c r="C117" s="255"/>
      <c r="D117" s="133" t="s">
        <v>170</v>
      </c>
      <c r="E117" s="18" t="s">
        <v>38</v>
      </c>
      <c r="F117" s="19">
        <v>109932</v>
      </c>
      <c r="G117" s="235" t="s">
        <v>328</v>
      </c>
      <c r="H117" s="236"/>
      <c r="I117" s="236"/>
      <c r="J117" s="236"/>
      <c r="K117" s="236"/>
      <c r="L117" s="236"/>
      <c r="M117" s="199">
        <v>0</v>
      </c>
      <c r="N117" s="263"/>
      <c r="O117" s="231"/>
    </row>
    <row r="118" spans="2:15" ht="29.25" customHeight="1">
      <c r="B118" s="112">
        <v>116</v>
      </c>
      <c r="C118" s="253" t="s">
        <v>217</v>
      </c>
      <c r="D118" s="153" t="s">
        <v>20</v>
      </c>
      <c r="E118" s="10" t="s">
        <v>38</v>
      </c>
      <c r="F118" s="104">
        <v>149910</v>
      </c>
      <c r="G118" s="48">
        <v>17</v>
      </c>
      <c r="H118" s="49">
        <v>58</v>
      </c>
      <c r="I118" s="49">
        <v>21</v>
      </c>
      <c r="J118" s="49">
        <v>39</v>
      </c>
      <c r="K118" s="49">
        <v>33</v>
      </c>
      <c r="L118" s="50">
        <v>29</v>
      </c>
      <c r="M118" s="196">
        <f t="shared" ref="M118:M119" si="67">G118+H118+I118+J118+K118+L118</f>
        <v>197</v>
      </c>
      <c r="N118" s="232">
        <f t="shared" ref="N118" si="68">M118+M119+M120</f>
        <v>351</v>
      </c>
      <c r="O118" s="229">
        <v>38</v>
      </c>
    </row>
    <row r="119" spans="2:15" ht="24.95" customHeight="1">
      <c r="B119" s="121">
        <v>116</v>
      </c>
      <c r="C119" s="254"/>
      <c r="D119" s="154" t="s">
        <v>76</v>
      </c>
      <c r="E119" s="15" t="s">
        <v>38</v>
      </c>
      <c r="F119" s="105">
        <v>117787</v>
      </c>
      <c r="G119" s="51">
        <v>29</v>
      </c>
      <c r="H119" s="52">
        <v>28</v>
      </c>
      <c r="I119" s="52">
        <v>46</v>
      </c>
      <c r="J119" s="52">
        <v>26</v>
      </c>
      <c r="K119" s="52">
        <v>5</v>
      </c>
      <c r="L119" s="53">
        <v>20</v>
      </c>
      <c r="M119" s="197">
        <f t="shared" si="67"/>
        <v>154</v>
      </c>
      <c r="N119" s="233"/>
      <c r="O119" s="230"/>
    </row>
    <row r="120" spans="2:15" ht="24.75" customHeight="1" thickBot="1">
      <c r="B120" s="129">
        <v>116</v>
      </c>
      <c r="C120" s="255"/>
      <c r="D120" s="133" t="s">
        <v>218</v>
      </c>
      <c r="E120" s="18" t="s">
        <v>59</v>
      </c>
      <c r="F120" s="38">
        <v>104442</v>
      </c>
      <c r="G120" s="237" t="s">
        <v>328</v>
      </c>
      <c r="H120" s="238"/>
      <c r="I120" s="238"/>
      <c r="J120" s="238"/>
      <c r="K120" s="238"/>
      <c r="L120" s="238"/>
      <c r="M120" s="199">
        <v>0</v>
      </c>
      <c r="N120" s="234"/>
      <c r="O120" s="231"/>
    </row>
    <row r="121" spans="2:15" ht="24.95" customHeight="1" thickBot="1">
      <c r="B121" s="241" t="s">
        <v>336</v>
      </c>
      <c r="C121" s="242"/>
      <c r="D121" s="242"/>
      <c r="E121" s="242"/>
      <c r="F121" s="242"/>
      <c r="G121" s="242"/>
      <c r="H121" s="242"/>
      <c r="I121" s="242"/>
      <c r="J121" s="242"/>
      <c r="K121" s="242"/>
      <c r="L121" s="242"/>
      <c r="M121" s="243"/>
    </row>
    <row r="122" spans="2:15" ht="24.95" customHeight="1">
      <c r="B122" s="115">
        <v>265</v>
      </c>
      <c r="C122" s="116" t="s">
        <v>117</v>
      </c>
      <c r="D122" s="158" t="s">
        <v>51</v>
      </c>
      <c r="E122" s="14" t="s">
        <v>38</v>
      </c>
      <c r="F122" s="35">
        <v>129302</v>
      </c>
      <c r="G122" s="114">
        <v>25</v>
      </c>
      <c r="H122" s="72">
        <v>41</v>
      </c>
      <c r="I122" s="72">
        <v>35</v>
      </c>
      <c r="J122" s="72">
        <v>41</v>
      </c>
      <c r="K122" s="72">
        <v>62</v>
      </c>
      <c r="L122" s="207">
        <v>13</v>
      </c>
      <c r="M122" s="209">
        <f t="shared" ref="M122:M128" si="69">G122+H122+I122+J122+K122+L122</f>
        <v>217</v>
      </c>
    </row>
    <row r="123" spans="2:15" ht="24.95" customHeight="1">
      <c r="B123" s="115">
        <v>265</v>
      </c>
      <c r="C123" s="116" t="s">
        <v>117</v>
      </c>
      <c r="D123" s="158" t="s">
        <v>113</v>
      </c>
      <c r="E123" s="14" t="s">
        <v>38</v>
      </c>
      <c r="F123" s="35">
        <v>157854</v>
      </c>
      <c r="G123" s="114">
        <v>34</v>
      </c>
      <c r="H123" s="72">
        <v>23</v>
      </c>
      <c r="I123" s="72">
        <v>33</v>
      </c>
      <c r="J123" s="72">
        <v>67</v>
      </c>
      <c r="K123" s="72">
        <v>32</v>
      </c>
      <c r="L123" s="207">
        <v>18</v>
      </c>
      <c r="M123" s="203">
        <f t="shared" si="69"/>
        <v>207</v>
      </c>
    </row>
    <row r="124" spans="2:15" ht="24.95" customHeight="1">
      <c r="B124" s="115">
        <v>265</v>
      </c>
      <c r="C124" s="116" t="s">
        <v>117</v>
      </c>
      <c r="D124" s="137" t="s">
        <v>114</v>
      </c>
      <c r="E124" s="14" t="s">
        <v>38</v>
      </c>
      <c r="F124" s="35">
        <v>162635</v>
      </c>
      <c r="G124" s="114">
        <v>16</v>
      </c>
      <c r="H124" s="72">
        <v>32</v>
      </c>
      <c r="I124" s="72">
        <v>21</v>
      </c>
      <c r="J124" s="72">
        <v>22</v>
      </c>
      <c r="K124" s="72">
        <v>70</v>
      </c>
      <c r="L124" s="207">
        <v>26</v>
      </c>
      <c r="M124" s="203">
        <f t="shared" si="69"/>
        <v>187</v>
      </c>
    </row>
    <row r="125" spans="2:15" ht="24.95" customHeight="1">
      <c r="B125" s="115">
        <v>265</v>
      </c>
      <c r="C125" s="116" t="s">
        <v>117</v>
      </c>
      <c r="D125" s="137" t="s">
        <v>52</v>
      </c>
      <c r="E125" s="29" t="s">
        <v>38</v>
      </c>
      <c r="F125" s="35">
        <v>53507</v>
      </c>
      <c r="G125" s="117">
        <v>16</v>
      </c>
      <c r="H125" s="118">
        <v>21</v>
      </c>
      <c r="I125" s="118">
        <v>57</v>
      </c>
      <c r="J125" s="118">
        <v>18</v>
      </c>
      <c r="K125" s="118">
        <v>41</v>
      </c>
      <c r="L125" s="208">
        <v>6</v>
      </c>
      <c r="M125" s="203">
        <f t="shared" si="69"/>
        <v>159</v>
      </c>
    </row>
    <row r="126" spans="2:15" ht="24.95" customHeight="1">
      <c r="B126" s="115">
        <v>265</v>
      </c>
      <c r="C126" s="116" t="s">
        <v>117</v>
      </c>
      <c r="D126" s="137" t="s">
        <v>115</v>
      </c>
      <c r="E126" s="14" t="s">
        <v>38</v>
      </c>
      <c r="F126" s="35">
        <v>167621</v>
      </c>
      <c r="G126" s="114">
        <v>53</v>
      </c>
      <c r="H126" s="72">
        <v>22</v>
      </c>
      <c r="I126" s="72">
        <v>118</v>
      </c>
      <c r="J126" s="72">
        <v>18</v>
      </c>
      <c r="K126" s="72">
        <v>34</v>
      </c>
      <c r="L126" s="207">
        <v>38</v>
      </c>
      <c r="M126" s="203">
        <f t="shared" si="69"/>
        <v>283</v>
      </c>
    </row>
    <row r="127" spans="2:15" ht="24.95" customHeight="1">
      <c r="B127" s="115">
        <v>265</v>
      </c>
      <c r="C127" s="116" t="s">
        <v>117</v>
      </c>
      <c r="D127" s="137" t="s">
        <v>116</v>
      </c>
      <c r="E127" s="40" t="s">
        <v>38</v>
      </c>
      <c r="F127" s="35">
        <v>113505</v>
      </c>
      <c r="G127" s="114">
        <v>14</v>
      </c>
      <c r="H127" s="72">
        <v>50</v>
      </c>
      <c r="I127" s="72">
        <v>50</v>
      </c>
      <c r="J127" s="72">
        <v>19</v>
      </c>
      <c r="K127" s="72">
        <v>40</v>
      </c>
      <c r="L127" s="207">
        <v>40</v>
      </c>
      <c r="M127" s="203">
        <f t="shared" si="69"/>
        <v>213</v>
      </c>
    </row>
    <row r="128" spans="2:15" ht="24.95" customHeight="1">
      <c r="B128" s="119">
        <v>313</v>
      </c>
      <c r="C128" s="120" t="s">
        <v>248</v>
      </c>
      <c r="D128" s="159" t="s">
        <v>142</v>
      </c>
      <c r="E128" s="40" t="s">
        <v>38</v>
      </c>
      <c r="F128" s="76">
        <v>95363</v>
      </c>
      <c r="G128" s="114">
        <v>26</v>
      </c>
      <c r="H128" s="72">
        <v>24</v>
      </c>
      <c r="I128" s="72">
        <v>41</v>
      </c>
      <c r="J128" s="72">
        <v>41</v>
      </c>
      <c r="K128" s="72">
        <v>19</v>
      </c>
      <c r="L128" s="207">
        <v>24</v>
      </c>
      <c r="M128" s="203">
        <f t="shared" si="69"/>
        <v>175</v>
      </c>
    </row>
    <row r="129" spans="2:15" ht="23.25" customHeight="1">
      <c r="B129" s="119">
        <v>313</v>
      </c>
      <c r="C129" s="120" t="s">
        <v>248</v>
      </c>
      <c r="D129" s="159" t="s">
        <v>304</v>
      </c>
      <c r="E129" s="40" t="s">
        <v>59</v>
      </c>
      <c r="F129" s="76">
        <v>159785</v>
      </c>
      <c r="G129" s="114">
        <v>50</v>
      </c>
      <c r="H129" s="72">
        <v>18</v>
      </c>
      <c r="I129" s="72">
        <v>28</v>
      </c>
      <c r="J129" s="72">
        <v>21</v>
      </c>
      <c r="K129" s="72">
        <v>43</v>
      </c>
      <c r="L129" s="207">
        <v>40</v>
      </c>
      <c r="M129" s="203">
        <f t="shared" ref="M129" si="70">G129+H129+I129+J129+K129+L129</f>
        <v>200</v>
      </c>
    </row>
    <row r="130" spans="2:15" ht="24.95" customHeight="1">
      <c r="B130" s="123">
        <v>336</v>
      </c>
      <c r="C130" s="122" t="s">
        <v>266</v>
      </c>
      <c r="D130" s="160" t="s">
        <v>265</v>
      </c>
      <c r="E130" s="28" t="s">
        <v>38</v>
      </c>
      <c r="F130" s="35">
        <v>159642</v>
      </c>
      <c r="G130" s="114">
        <v>61</v>
      </c>
      <c r="H130" s="72">
        <v>16</v>
      </c>
      <c r="I130" s="72">
        <v>7</v>
      </c>
      <c r="J130" s="72">
        <v>20</v>
      </c>
      <c r="K130" s="72">
        <v>27</v>
      </c>
      <c r="L130" s="207">
        <v>35</v>
      </c>
      <c r="M130" s="203">
        <f t="shared" ref="M130:M133" si="71">G130+H130+I130+J130+K130+L130</f>
        <v>166</v>
      </c>
    </row>
    <row r="131" spans="2:15" ht="24.95" customHeight="1">
      <c r="B131" s="113">
        <v>381</v>
      </c>
      <c r="C131" s="122" t="s">
        <v>294</v>
      </c>
      <c r="D131" s="161" t="s">
        <v>293</v>
      </c>
      <c r="E131" s="28" t="s">
        <v>38</v>
      </c>
      <c r="F131" s="88">
        <v>105248</v>
      </c>
      <c r="G131" s="114">
        <v>100</v>
      </c>
      <c r="H131" s="72">
        <v>21</v>
      </c>
      <c r="I131" s="72">
        <v>50</v>
      </c>
      <c r="J131" s="72">
        <v>22</v>
      </c>
      <c r="K131" s="72">
        <v>52</v>
      </c>
      <c r="L131" s="207">
        <v>58</v>
      </c>
      <c r="M131" s="203">
        <f t="shared" si="71"/>
        <v>303</v>
      </c>
    </row>
    <row r="132" spans="2:15" ht="24.95" customHeight="1">
      <c r="B132" s="113">
        <v>313</v>
      </c>
      <c r="C132" s="122" t="s">
        <v>248</v>
      </c>
      <c r="D132" s="162" t="s">
        <v>140</v>
      </c>
      <c r="E132" s="62" t="s">
        <v>59</v>
      </c>
      <c r="F132" s="124">
        <v>88663</v>
      </c>
      <c r="G132" s="114">
        <v>30</v>
      </c>
      <c r="H132" s="72">
        <v>15</v>
      </c>
      <c r="I132" s="72">
        <v>30</v>
      </c>
      <c r="J132" s="72">
        <v>29</v>
      </c>
      <c r="K132" s="72">
        <v>15</v>
      </c>
      <c r="L132" s="207">
        <v>52</v>
      </c>
      <c r="M132" s="203">
        <f t="shared" si="71"/>
        <v>171</v>
      </c>
    </row>
    <row r="133" spans="2:15" ht="24.95" customHeight="1" thickBot="1">
      <c r="B133" s="125">
        <v>213</v>
      </c>
      <c r="C133" s="126" t="s">
        <v>307</v>
      </c>
      <c r="D133" s="163" t="s">
        <v>308</v>
      </c>
      <c r="E133" s="127" t="s">
        <v>38</v>
      </c>
      <c r="F133" s="128">
        <v>155357</v>
      </c>
      <c r="G133" s="114">
        <v>27</v>
      </c>
      <c r="H133" s="72">
        <v>25</v>
      </c>
      <c r="I133" s="72">
        <v>25</v>
      </c>
      <c r="J133" s="72">
        <v>38</v>
      </c>
      <c r="K133" s="72">
        <v>47</v>
      </c>
      <c r="L133" s="207">
        <v>32</v>
      </c>
      <c r="M133" s="199">
        <f t="shared" si="71"/>
        <v>194</v>
      </c>
    </row>
    <row r="134" spans="2:15" ht="29.25" thickBot="1">
      <c r="B134" s="225" t="s">
        <v>329</v>
      </c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7"/>
      <c r="O134" s="183"/>
    </row>
    <row r="135" spans="2:15">
      <c r="B135" s="112">
        <v>417</v>
      </c>
      <c r="C135" s="256" t="s">
        <v>204</v>
      </c>
      <c r="D135" s="131" t="s">
        <v>44</v>
      </c>
      <c r="E135" s="10" t="s">
        <v>38</v>
      </c>
      <c r="F135" s="36">
        <v>118723</v>
      </c>
      <c r="G135" s="48">
        <v>39</v>
      </c>
      <c r="H135" s="49">
        <v>9</v>
      </c>
      <c r="I135" s="49">
        <v>22</v>
      </c>
      <c r="J135" s="49">
        <v>46</v>
      </c>
      <c r="K135" s="49">
        <v>22</v>
      </c>
      <c r="L135" s="50">
        <v>20</v>
      </c>
      <c r="M135" s="196">
        <f t="shared" ref="M135:M137" si="72">G135+H135+I135+J135+K135+L135</f>
        <v>158</v>
      </c>
      <c r="N135" s="232">
        <f t="shared" ref="N135" si="73">M135+M136+M137</f>
        <v>625</v>
      </c>
      <c r="O135" s="228"/>
    </row>
    <row r="136" spans="2:15">
      <c r="B136" s="130">
        <v>417</v>
      </c>
      <c r="C136" s="257"/>
      <c r="D136" s="132" t="s">
        <v>46</v>
      </c>
      <c r="E136" s="15" t="s">
        <v>38</v>
      </c>
      <c r="F136" s="35">
        <v>84624</v>
      </c>
      <c r="G136" s="51">
        <v>16</v>
      </c>
      <c r="H136" s="52">
        <v>25</v>
      </c>
      <c r="I136" s="52">
        <v>30</v>
      </c>
      <c r="J136" s="52">
        <v>26</v>
      </c>
      <c r="K136" s="52">
        <v>20</v>
      </c>
      <c r="L136" s="53">
        <v>51</v>
      </c>
      <c r="M136" s="197">
        <f t="shared" si="72"/>
        <v>168</v>
      </c>
      <c r="N136" s="233"/>
      <c r="O136" s="228"/>
    </row>
    <row r="137" spans="2:15" ht="21.75" thickBot="1">
      <c r="B137" s="129">
        <v>417</v>
      </c>
      <c r="C137" s="258"/>
      <c r="D137" s="133" t="s">
        <v>45</v>
      </c>
      <c r="E137" s="18" t="s">
        <v>38</v>
      </c>
      <c r="F137" s="38">
        <v>75936</v>
      </c>
      <c r="G137" s="54">
        <v>31</v>
      </c>
      <c r="H137" s="55">
        <v>35</v>
      </c>
      <c r="I137" s="55">
        <v>43</v>
      </c>
      <c r="J137" s="55">
        <v>28</v>
      </c>
      <c r="K137" s="55">
        <v>65</v>
      </c>
      <c r="L137" s="56">
        <v>97</v>
      </c>
      <c r="M137" s="199">
        <f t="shared" si="72"/>
        <v>299</v>
      </c>
      <c r="N137" s="234"/>
      <c r="O137" s="228"/>
    </row>
    <row r="138" spans="2:15">
      <c r="B138" s="112">
        <v>265</v>
      </c>
      <c r="C138" s="268" t="s">
        <v>32</v>
      </c>
      <c r="D138" s="134" t="s">
        <v>108</v>
      </c>
      <c r="E138" s="10" t="s">
        <v>38</v>
      </c>
      <c r="F138" s="11">
        <v>160478</v>
      </c>
      <c r="G138" s="9">
        <v>32</v>
      </c>
      <c r="H138" s="22">
        <v>72</v>
      </c>
      <c r="I138" s="22">
        <v>20</v>
      </c>
      <c r="J138" s="22">
        <v>46</v>
      </c>
      <c r="K138" s="22">
        <v>31</v>
      </c>
      <c r="L138" s="23">
        <v>22</v>
      </c>
      <c r="M138" s="200">
        <f>G138+H138+I138+J138+K138+L138</f>
        <v>223</v>
      </c>
      <c r="N138" s="232">
        <f t="shared" ref="N138" si="74">M138+M139+M140</f>
        <v>731</v>
      </c>
      <c r="O138" s="228"/>
    </row>
    <row r="139" spans="2:15">
      <c r="B139" s="130">
        <v>265</v>
      </c>
      <c r="C139" s="269"/>
      <c r="D139" s="135" t="s">
        <v>49</v>
      </c>
      <c r="E139" s="25" t="s">
        <v>38</v>
      </c>
      <c r="F139" s="26">
        <v>36463</v>
      </c>
      <c r="G139" s="24">
        <v>27</v>
      </c>
      <c r="H139" s="27">
        <v>25</v>
      </c>
      <c r="I139" s="27">
        <v>47</v>
      </c>
      <c r="J139" s="27">
        <v>50</v>
      </c>
      <c r="K139" s="27">
        <v>53</v>
      </c>
      <c r="L139" s="28">
        <v>36</v>
      </c>
      <c r="M139" s="197">
        <f>G139+H139+I139+J139+K139+L139</f>
        <v>238</v>
      </c>
      <c r="N139" s="233"/>
      <c r="O139" s="228"/>
    </row>
    <row r="140" spans="2:15" ht="21.75" thickBot="1">
      <c r="B140" s="129">
        <v>265</v>
      </c>
      <c r="C140" s="270"/>
      <c r="D140" s="182" t="s">
        <v>47</v>
      </c>
      <c r="E140" s="39" t="s">
        <v>38</v>
      </c>
      <c r="F140" s="38">
        <v>112154</v>
      </c>
      <c r="G140" s="17">
        <v>43</v>
      </c>
      <c r="H140" s="37">
        <v>54</v>
      </c>
      <c r="I140" s="37">
        <v>63</v>
      </c>
      <c r="J140" s="37">
        <v>42</v>
      </c>
      <c r="K140" s="37">
        <v>39</v>
      </c>
      <c r="L140" s="39">
        <v>29</v>
      </c>
      <c r="M140" s="199">
        <f>G140+H140+I140+J140+K140+L140</f>
        <v>270</v>
      </c>
      <c r="N140" s="234"/>
      <c r="O140" s="228"/>
    </row>
    <row r="141" spans="2:15" ht="23.25" customHeight="1">
      <c r="B141" s="112">
        <v>265</v>
      </c>
      <c r="C141" s="247" t="s">
        <v>110</v>
      </c>
      <c r="D141" s="139" t="s">
        <v>111</v>
      </c>
      <c r="E141" s="10" t="s">
        <v>59</v>
      </c>
      <c r="F141" s="36">
        <v>154337</v>
      </c>
      <c r="G141" s="9">
        <v>22</v>
      </c>
      <c r="H141" s="22">
        <v>28</v>
      </c>
      <c r="I141" s="22">
        <v>16</v>
      </c>
      <c r="J141" s="22">
        <v>10</v>
      </c>
      <c r="K141" s="22">
        <v>37</v>
      </c>
      <c r="L141" s="23">
        <v>40</v>
      </c>
      <c r="M141" s="200">
        <f t="shared" ref="M141:M143" si="75">G141+H141+I141+J141+K141+L141</f>
        <v>153</v>
      </c>
      <c r="N141" s="232">
        <f t="shared" ref="N141" si="76">M141+M142+M143</f>
        <v>652</v>
      </c>
      <c r="O141" s="228"/>
    </row>
    <row r="142" spans="2:15">
      <c r="B142" s="130">
        <v>265</v>
      </c>
      <c r="C142" s="248"/>
      <c r="D142" s="137" t="s">
        <v>8</v>
      </c>
      <c r="E142" s="15" t="s">
        <v>38</v>
      </c>
      <c r="F142" s="35">
        <v>63556</v>
      </c>
      <c r="G142" s="24">
        <v>69</v>
      </c>
      <c r="H142" s="27">
        <v>41</v>
      </c>
      <c r="I142" s="27">
        <v>42</v>
      </c>
      <c r="J142" s="27">
        <v>71</v>
      </c>
      <c r="K142" s="27">
        <v>40</v>
      </c>
      <c r="L142" s="28">
        <v>19</v>
      </c>
      <c r="M142" s="197">
        <f t="shared" si="75"/>
        <v>282</v>
      </c>
      <c r="N142" s="233"/>
      <c r="O142" s="228"/>
    </row>
    <row r="143" spans="2:15" ht="21.75" thickBot="1">
      <c r="B143" s="129">
        <v>265</v>
      </c>
      <c r="C143" s="249"/>
      <c r="D143" s="140" t="s">
        <v>112</v>
      </c>
      <c r="E143" s="37" t="s">
        <v>38</v>
      </c>
      <c r="F143" s="38">
        <v>25645</v>
      </c>
      <c r="G143" s="17">
        <v>56</v>
      </c>
      <c r="H143" s="37">
        <v>65</v>
      </c>
      <c r="I143" s="37">
        <v>26</v>
      </c>
      <c r="J143" s="37">
        <v>10</v>
      </c>
      <c r="K143" s="37">
        <v>42</v>
      </c>
      <c r="L143" s="39">
        <v>18</v>
      </c>
      <c r="M143" s="199">
        <f t="shared" si="75"/>
        <v>217</v>
      </c>
      <c r="N143" s="234"/>
      <c r="O143" s="228"/>
    </row>
    <row r="144" spans="2:15">
      <c r="B144" s="112">
        <v>426</v>
      </c>
      <c r="C144" s="256" t="s">
        <v>163</v>
      </c>
      <c r="D144" s="153" t="s">
        <v>95</v>
      </c>
      <c r="E144" s="170" t="s">
        <v>38</v>
      </c>
      <c r="F144" s="171">
        <v>161672</v>
      </c>
      <c r="G144" s="48">
        <v>11</v>
      </c>
      <c r="H144" s="49">
        <v>33</v>
      </c>
      <c r="I144" s="49">
        <v>74</v>
      </c>
      <c r="J144" s="49">
        <v>11</v>
      </c>
      <c r="K144" s="49">
        <v>55</v>
      </c>
      <c r="L144" s="50">
        <v>31</v>
      </c>
      <c r="M144" s="196">
        <f t="shared" ref="M144:M155" si="77">G144+H144+I144+J144+K144+L144</f>
        <v>215</v>
      </c>
      <c r="N144" s="232">
        <f t="shared" ref="N144" si="78">M144+M145+M146</f>
        <v>638</v>
      </c>
      <c r="O144" s="228"/>
    </row>
    <row r="145" spans="2:15" ht="21.75" thickBot="1">
      <c r="B145" s="130">
        <v>426</v>
      </c>
      <c r="C145" s="257"/>
      <c r="D145" s="154" t="s">
        <v>309</v>
      </c>
      <c r="E145" s="176" t="s">
        <v>38</v>
      </c>
      <c r="F145" s="174">
        <v>167463</v>
      </c>
      <c r="G145" s="51">
        <v>29</v>
      </c>
      <c r="H145" s="52">
        <v>28</v>
      </c>
      <c r="I145" s="52">
        <v>6</v>
      </c>
      <c r="J145" s="52">
        <v>32</v>
      </c>
      <c r="K145" s="52">
        <v>60</v>
      </c>
      <c r="L145" s="53">
        <v>43</v>
      </c>
      <c r="M145" s="197">
        <f t="shared" si="77"/>
        <v>198</v>
      </c>
      <c r="N145" s="233"/>
      <c r="O145" s="228"/>
    </row>
    <row r="146" spans="2:15" ht="21.75" thickBot="1">
      <c r="B146" s="129">
        <v>426</v>
      </c>
      <c r="C146" s="258"/>
      <c r="D146" s="175" t="s">
        <v>162</v>
      </c>
      <c r="E146" s="172" t="s">
        <v>59</v>
      </c>
      <c r="F146" s="173">
        <v>161582</v>
      </c>
      <c r="G146" s="54">
        <v>50</v>
      </c>
      <c r="H146" s="55">
        <v>20</v>
      </c>
      <c r="I146" s="55">
        <v>15</v>
      </c>
      <c r="J146" s="55">
        <v>49</v>
      </c>
      <c r="K146" s="55">
        <v>24</v>
      </c>
      <c r="L146" s="56">
        <v>67</v>
      </c>
      <c r="M146" s="199">
        <f t="shared" si="77"/>
        <v>225</v>
      </c>
      <c r="N146" s="234"/>
      <c r="O146" s="228"/>
    </row>
    <row r="147" spans="2:15">
      <c r="B147" s="168">
        <v>384</v>
      </c>
      <c r="C147" s="305" t="s">
        <v>182</v>
      </c>
      <c r="D147" s="144" t="s">
        <v>179</v>
      </c>
      <c r="E147" s="57" t="s">
        <v>59</v>
      </c>
      <c r="F147" s="58">
        <v>165610</v>
      </c>
      <c r="G147" s="48">
        <v>0</v>
      </c>
      <c r="H147" s="49">
        <v>34</v>
      </c>
      <c r="I147" s="49">
        <v>35</v>
      </c>
      <c r="J147" s="49">
        <v>20</v>
      </c>
      <c r="K147" s="49">
        <v>24</v>
      </c>
      <c r="L147" s="50">
        <v>0</v>
      </c>
      <c r="M147" s="196">
        <f t="shared" si="77"/>
        <v>113</v>
      </c>
      <c r="N147" s="232">
        <f t="shared" ref="N147" si="79">M147+M148+M149</f>
        <v>414</v>
      </c>
      <c r="O147" s="228"/>
    </row>
    <row r="148" spans="2:15">
      <c r="B148" s="121">
        <v>384</v>
      </c>
      <c r="C148" s="257"/>
      <c r="D148" s="132" t="s">
        <v>180</v>
      </c>
      <c r="E148" s="15" t="s">
        <v>38</v>
      </c>
      <c r="F148" s="35">
        <v>166410</v>
      </c>
      <c r="G148" s="51">
        <v>36</v>
      </c>
      <c r="H148" s="52">
        <v>48</v>
      </c>
      <c r="I148" s="52">
        <v>7</v>
      </c>
      <c r="J148" s="52">
        <v>7</v>
      </c>
      <c r="K148" s="52">
        <v>30</v>
      </c>
      <c r="L148" s="53">
        <v>30</v>
      </c>
      <c r="M148" s="197">
        <f t="shared" si="77"/>
        <v>158</v>
      </c>
      <c r="N148" s="233"/>
      <c r="O148" s="228"/>
    </row>
    <row r="149" spans="2:15" ht="21.75" thickBot="1">
      <c r="B149" s="129">
        <v>384</v>
      </c>
      <c r="C149" s="258"/>
      <c r="D149" s="133" t="s">
        <v>181</v>
      </c>
      <c r="E149" s="18" t="s">
        <v>38</v>
      </c>
      <c r="F149" s="38">
        <v>165611</v>
      </c>
      <c r="G149" s="54">
        <v>30</v>
      </c>
      <c r="H149" s="55">
        <v>25</v>
      </c>
      <c r="I149" s="55">
        <v>21</v>
      </c>
      <c r="J149" s="55">
        <v>38</v>
      </c>
      <c r="K149" s="55">
        <v>18</v>
      </c>
      <c r="L149" s="56">
        <v>11</v>
      </c>
      <c r="M149" s="199">
        <f t="shared" si="77"/>
        <v>143</v>
      </c>
      <c r="N149" s="234"/>
      <c r="O149" s="228"/>
    </row>
    <row r="150" spans="2:15">
      <c r="B150" s="112">
        <v>384</v>
      </c>
      <c r="C150" s="256" t="s">
        <v>183</v>
      </c>
      <c r="D150" s="131" t="s">
        <v>53</v>
      </c>
      <c r="E150" s="10" t="s">
        <v>38</v>
      </c>
      <c r="F150" s="36">
        <v>146918</v>
      </c>
      <c r="G150" s="48">
        <v>15</v>
      </c>
      <c r="H150" s="49">
        <v>45</v>
      </c>
      <c r="I150" s="49">
        <v>10</v>
      </c>
      <c r="J150" s="49">
        <v>38</v>
      </c>
      <c r="K150" s="49">
        <v>43</v>
      </c>
      <c r="L150" s="50">
        <v>23</v>
      </c>
      <c r="M150" s="196">
        <f t="shared" si="77"/>
        <v>174</v>
      </c>
      <c r="N150" s="232">
        <f t="shared" ref="N150" si="80">M150+M151+M152</f>
        <v>553</v>
      </c>
      <c r="O150" s="228"/>
    </row>
    <row r="151" spans="2:15">
      <c r="B151" s="130">
        <v>384</v>
      </c>
      <c r="C151" s="257"/>
      <c r="D151" s="132" t="s">
        <v>185</v>
      </c>
      <c r="E151" s="15" t="s">
        <v>38</v>
      </c>
      <c r="F151" s="35">
        <v>162789</v>
      </c>
      <c r="G151" s="51">
        <v>19</v>
      </c>
      <c r="H151" s="52">
        <v>50</v>
      </c>
      <c r="I151" s="52">
        <v>38</v>
      </c>
      <c r="J151" s="52">
        <v>1</v>
      </c>
      <c r="K151" s="52">
        <v>45</v>
      </c>
      <c r="L151" s="53">
        <v>18</v>
      </c>
      <c r="M151" s="197">
        <f t="shared" si="77"/>
        <v>171</v>
      </c>
      <c r="N151" s="233"/>
      <c r="O151" s="228"/>
    </row>
    <row r="152" spans="2:15" ht="21.75" thickBot="1">
      <c r="B152" s="129">
        <v>384</v>
      </c>
      <c r="C152" s="258"/>
      <c r="D152" s="133" t="s">
        <v>55</v>
      </c>
      <c r="E152" s="18" t="s">
        <v>38</v>
      </c>
      <c r="F152" s="38">
        <v>158654</v>
      </c>
      <c r="G152" s="54">
        <v>35</v>
      </c>
      <c r="H152" s="55">
        <v>53</v>
      </c>
      <c r="I152" s="55">
        <v>8</v>
      </c>
      <c r="J152" s="55">
        <v>25</v>
      </c>
      <c r="K152" s="55">
        <v>54</v>
      </c>
      <c r="L152" s="56">
        <v>33</v>
      </c>
      <c r="M152" s="199">
        <f t="shared" si="77"/>
        <v>208</v>
      </c>
      <c r="N152" s="234"/>
      <c r="O152" s="228"/>
    </row>
    <row r="153" spans="2:15">
      <c r="B153" s="112">
        <v>94</v>
      </c>
      <c r="C153" s="256" t="s">
        <v>200</v>
      </c>
      <c r="D153" s="131" t="s">
        <v>201</v>
      </c>
      <c r="E153" s="10" t="s">
        <v>38</v>
      </c>
      <c r="F153" s="36">
        <v>153989</v>
      </c>
      <c r="G153" s="48">
        <v>5</v>
      </c>
      <c r="H153" s="49">
        <v>56</v>
      </c>
      <c r="I153" s="49">
        <v>24</v>
      </c>
      <c r="J153" s="49">
        <v>8</v>
      </c>
      <c r="K153" s="49">
        <v>37</v>
      </c>
      <c r="L153" s="50">
        <v>25</v>
      </c>
      <c r="M153" s="196">
        <f t="shared" si="77"/>
        <v>155</v>
      </c>
      <c r="N153" s="232">
        <f t="shared" ref="N153" si="81">M153+M154+M155</f>
        <v>533</v>
      </c>
      <c r="O153" s="228"/>
    </row>
    <row r="154" spans="2:15">
      <c r="B154" s="130">
        <v>94</v>
      </c>
      <c r="C154" s="257"/>
      <c r="D154" s="132" t="s">
        <v>202</v>
      </c>
      <c r="E154" s="15" t="s">
        <v>38</v>
      </c>
      <c r="F154" s="35">
        <v>128724</v>
      </c>
      <c r="G154" s="51">
        <v>37</v>
      </c>
      <c r="H154" s="52">
        <v>16</v>
      </c>
      <c r="I154" s="52">
        <v>32</v>
      </c>
      <c r="J154" s="52">
        <v>38</v>
      </c>
      <c r="K154" s="52">
        <v>13</v>
      </c>
      <c r="L154" s="53">
        <v>52</v>
      </c>
      <c r="M154" s="197">
        <f t="shared" si="77"/>
        <v>188</v>
      </c>
      <c r="N154" s="233"/>
      <c r="O154" s="228"/>
    </row>
    <row r="155" spans="2:15" ht="26.25" customHeight="1" thickBot="1">
      <c r="B155" s="129">
        <v>94</v>
      </c>
      <c r="C155" s="258"/>
      <c r="D155" s="133" t="s">
        <v>203</v>
      </c>
      <c r="E155" s="18" t="s">
        <v>59</v>
      </c>
      <c r="F155" s="38">
        <v>83392</v>
      </c>
      <c r="G155" s="54">
        <v>38</v>
      </c>
      <c r="H155" s="55">
        <v>35</v>
      </c>
      <c r="I155" s="55">
        <v>9</v>
      </c>
      <c r="J155" s="55">
        <v>55</v>
      </c>
      <c r="K155" s="55">
        <v>16</v>
      </c>
      <c r="L155" s="56">
        <v>37</v>
      </c>
      <c r="M155" s="199">
        <f t="shared" si="77"/>
        <v>190</v>
      </c>
      <c r="N155" s="234"/>
      <c r="O155" s="228"/>
    </row>
    <row r="156" spans="2:15">
      <c r="B156" s="108">
        <v>423</v>
      </c>
      <c r="C156" s="247" t="s">
        <v>310</v>
      </c>
      <c r="D156" s="131" t="s">
        <v>295</v>
      </c>
      <c r="E156" s="107" t="s">
        <v>38</v>
      </c>
      <c r="F156" s="36">
        <v>111903</v>
      </c>
      <c r="G156" s="48">
        <v>25</v>
      </c>
      <c r="H156" s="49">
        <v>26</v>
      </c>
      <c r="I156" s="49">
        <v>24</v>
      </c>
      <c r="J156" s="49">
        <v>2</v>
      </c>
      <c r="K156" s="49">
        <v>45</v>
      </c>
      <c r="L156" s="50">
        <v>36</v>
      </c>
      <c r="M156" s="196">
        <f t="shared" ref="M156:M158" si="82">G156+H156+I156+J156+K156+L156</f>
        <v>158</v>
      </c>
      <c r="N156" s="232">
        <f t="shared" ref="N156" si="83">M156+M157+M158</f>
        <v>701</v>
      </c>
      <c r="O156" s="228"/>
    </row>
    <row r="157" spans="2:15">
      <c r="B157" s="109">
        <v>423</v>
      </c>
      <c r="C157" s="248"/>
      <c r="D157" s="132" t="s">
        <v>296</v>
      </c>
      <c r="E157" s="15" t="s">
        <v>38</v>
      </c>
      <c r="F157" s="35">
        <v>160816</v>
      </c>
      <c r="G157" s="51">
        <v>54</v>
      </c>
      <c r="H157" s="52">
        <v>55</v>
      </c>
      <c r="I157" s="52">
        <v>21</v>
      </c>
      <c r="J157" s="52">
        <v>9</v>
      </c>
      <c r="K157" s="52">
        <v>38</v>
      </c>
      <c r="L157" s="53">
        <v>72</v>
      </c>
      <c r="M157" s="197">
        <f t="shared" si="82"/>
        <v>249</v>
      </c>
      <c r="N157" s="233"/>
      <c r="O157" s="228"/>
    </row>
    <row r="158" spans="2:15" ht="21.75" thickBot="1">
      <c r="B158" s="110">
        <v>423</v>
      </c>
      <c r="C158" s="249"/>
      <c r="D158" s="133" t="s">
        <v>297</v>
      </c>
      <c r="E158" s="18" t="s">
        <v>38</v>
      </c>
      <c r="F158" s="38">
        <v>159511</v>
      </c>
      <c r="G158" s="54">
        <v>48</v>
      </c>
      <c r="H158" s="55">
        <v>45</v>
      </c>
      <c r="I158" s="55">
        <v>65</v>
      </c>
      <c r="J158" s="55">
        <v>54</v>
      </c>
      <c r="K158" s="55">
        <v>26</v>
      </c>
      <c r="L158" s="56">
        <v>56</v>
      </c>
      <c r="M158" s="199">
        <f t="shared" si="82"/>
        <v>294</v>
      </c>
      <c r="N158" s="234"/>
      <c r="O158" s="228"/>
    </row>
    <row r="159" spans="2:15" ht="21" customHeight="1">
      <c r="B159" s="108">
        <v>423</v>
      </c>
      <c r="C159" s="247" t="s">
        <v>311</v>
      </c>
      <c r="D159" s="131" t="s">
        <v>298</v>
      </c>
      <c r="E159" s="107" t="s">
        <v>59</v>
      </c>
      <c r="F159" s="36">
        <v>155095</v>
      </c>
      <c r="G159" s="48">
        <v>30</v>
      </c>
      <c r="H159" s="49">
        <v>8</v>
      </c>
      <c r="I159" s="49">
        <v>52</v>
      </c>
      <c r="J159" s="49">
        <v>28</v>
      </c>
      <c r="K159" s="49">
        <v>25</v>
      </c>
      <c r="L159" s="50">
        <v>35</v>
      </c>
      <c r="M159" s="196">
        <f t="shared" ref="M159:M161" si="84">G159+H159+I159+J159+K159+L159</f>
        <v>178</v>
      </c>
      <c r="N159" s="232">
        <f t="shared" ref="N159" si="85">M159+M160+M161</f>
        <v>645</v>
      </c>
      <c r="O159" s="228"/>
    </row>
    <row r="160" spans="2:15">
      <c r="B160" s="109">
        <v>423</v>
      </c>
      <c r="C160" s="248"/>
      <c r="D160" s="132" t="s">
        <v>299</v>
      </c>
      <c r="E160" s="15" t="s">
        <v>38</v>
      </c>
      <c r="F160" s="35">
        <v>148691</v>
      </c>
      <c r="G160" s="51">
        <v>21</v>
      </c>
      <c r="H160" s="52">
        <v>48</v>
      </c>
      <c r="I160" s="52">
        <v>23</v>
      </c>
      <c r="J160" s="52">
        <v>36</v>
      </c>
      <c r="K160" s="52">
        <v>1</v>
      </c>
      <c r="L160" s="53">
        <v>61</v>
      </c>
      <c r="M160" s="197">
        <f t="shared" si="84"/>
        <v>190</v>
      </c>
      <c r="N160" s="233"/>
      <c r="O160" s="228"/>
    </row>
    <row r="161" spans="2:15" ht="21.75" thickBot="1">
      <c r="B161" s="110">
        <v>423</v>
      </c>
      <c r="C161" s="249"/>
      <c r="D161" s="133" t="s">
        <v>300</v>
      </c>
      <c r="E161" s="18" t="s">
        <v>38</v>
      </c>
      <c r="F161" s="38">
        <v>113686</v>
      </c>
      <c r="G161" s="54">
        <v>35</v>
      </c>
      <c r="H161" s="55">
        <v>32</v>
      </c>
      <c r="I161" s="55">
        <v>61</v>
      </c>
      <c r="J161" s="55">
        <v>35</v>
      </c>
      <c r="K161" s="55">
        <v>52</v>
      </c>
      <c r="L161" s="56">
        <v>62</v>
      </c>
      <c r="M161" s="199">
        <f t="shared" si="84"/>
        <v>277</v>
      </c>
      <c r="N161" s="234"/>
      <c r="O161" s="228"/>
    </row>
    <row r="162" spans="2:15">
      <c r="B162" s="168">
        <v>252</v>
      </c>
      <c r="C162" s="269" t="s">
        <v>321</v>
      </c>
      <c r="D162" s="144" t="s">
        <v>81</v>
      </c>
      <c r="E162" s="57" t="s">
        <v>59</v>
      </c>
      <c r="F162" s="75">
        <v>159696</v>
      </c>
      <c r="G162" s="24">
        <v>39</v>
      </c>
      <c r="H162" s="27">
        <v>27</v>
      </c>
      <c r="I162" s="27">
        <v>50</v>
      </c>
      <c r="J162" s="27">
        <v>12</v>
      </c>
      <c r="K162" s="27">
        <v>55</v>
      </c>
      <c r="L162" s="28">
        <v>12</v>
      </c>
      <c r="M162" s="202">
        <f t="shared" ref="M162:M179" si="86">G162+H162+I162+J162+K162+L162</f>
        <v>195</v>
      </c>
      <c r="N162" s="233">
        <f t="shared" ref="N162" si="87">M162+M163+M164</f>
        <v>538</v>
      </c>
      <c r="O162" s="228"/>
    </row>
    <row r="163" spans="2:15">
      <c r="B163" s="130">
        <v>252</v>
      </c>
      <c r="C163" s="269"/>
      <c r="D163" s="132" t="s">
        <v>80</v>
      </c>
      <c r="E163" s="15" t="s">
        <v>59</v>
      </c>
      <c r="F163" s="16">
        <v>2734</v>
      </c>
      <c r="G163" s="14">
        <v>31</v>
      </c>
      <c r="H163" s="40">
        <v>54</v>
      </c>
      <c r="I163" s="40">
        <v>9</v>
      </c>
      <c r="J163" s="40">
        <v>0</v>
      </c>
      <c r="K163" s="40">
        <v>10</v>
      </c>
      <c r="L163" s="41">
        <v>45</v>
      </c>
      <c r="M163" s="197">
        <f t="shared" si="86"/>
        <v>149</v>
      </c>
      <c r="N163" s="233"/>
      <c r="O163" s="228"/>
    </row>
    <row r="164" spans="2:15" ht="21.75" thickBot="1">
      <c r="B164" s="129">
        <v>252</v>
      </c>
      <c r="C164" s="270"/>
      <c r="D164" s="146" t="s">
        <v>106</v>
      </c>
      <c r="E164" s="40" t="s">
        <v>59</v>
      </c>
      <c r="F164" s="76">
        <v>50426</v>
      </c>
      <c r="G164" s="17">
        <v>8</v>
      </c>
      <c r="H164" s="37">
        <v>44</v>
      </c>
      <c r="I164" s="37">
        <v>28</v>
      </c>
      <c r="J164" s="37">
        <v>69</v>
      </c>
      <c r="K164" s="37">
        <v>33</v>
      </c>
      <c r="L164" s="39">
        <v>12</v>
      </c>
      <c r="M164" s="199">
        <f t="shared" si="86"/>
        <v>194</v>
      </c>
      <c r="N164" s="234"/>
      <c r="O164" s="228"/>
    </row>
    <row r="165" spans="2:15">
      <c r="B165" s="112">
        <v>94</v>
      </c>
      <c r="C165" s="256" t="s">
        <v>197</v>
      </c>
      <c r="D165" s="131" t="s">
        <v>198</v>
      </c>
      <c r="E165" s="10" t="s">
        <v>59</v>
      </c>
      <c r="F165" s="36">
        <v>161995</v>
      </c>
      <c r="G165" s="48">
        <v>45</v>
      </c>
      <c r="H165" s="49">
        <v>30</v>
      </c>
      <c r="I165" s="49">
        <v>26</v>
      </c>
      <c r="J165" s="49">
        <v>23</v>
      </c>
      <c r="K165" s="49">
        <v>26</v>
      </c>
      <c r="L165" s="50">
        <v>19</v>
      </c>
      <c r="M165" s="196">
        <f t="shared" si="86"/>
        <v>169</v>
      </c>
      <c r="N165" s="232">
        <f t="shared" ref="N165" si="88">M165+M166+M167</f>
        <v>566</v>
      </c>
      <c r="O165" s="228"/>
    </row>
    <row r="166" spans="2:15">
      <c r="B166" s="130">
        <v>94</v>
      </c>
      <c r="C166" s="257"/>
      <c r="D166" s="132" t="s">
        <v>62</v>
      </c>
      <c r="E166" s="15" t="s">
        <v>59</v>
      </c>
      <c r="F166" s="35">
        <v>167361</v>
      </c>
      <c r="G166" s="51">
        <v>89</v>
      </c>
      <c r="H166" s="52">
        <v>18</v>
      </c>
      <c r="I166" s="52">
        <v>16</v>
      </c>
      <c r="J166" s="52">
        <v>36</v>
      </c>
      <c r="K166" s="52">
        <v>23</v>
      </c>
      <c r="L166" s="53">
        <v>44</v>
      </c>
      <c r="M166" s="197">
        <f t="shared" si="86"/>
        <v>226</v>
      </c>
      <c r="N166" s="233"/>
      <c r="O166" s="228"/>
    </row>
    <row r="167" spans="2:15" ht="21.75" thickBot="1">
      <c r="B167" s="129">
        <v>94</v>
      </c>
      <c r="C167" s="258"/>
      <c r="D167" s="133" t="s">
        <v>199</v>
      </c>
      <c r="E167" s="18" t="s">
        <v>59</v>
      </c>
      <c r="F167" s="38">
        <v>163759</v>
      </c>
      <c r="G167" s="54">
        <v>25</v>
      </c>
      <c r="H167" s="55">
        <v>25</v>
      </c>
      <c r="I167" s="55">
        <v>23</v>
      </c>
      <c r="J167" s="55">
        <v>24</v>
      </c>
      <c r="K167" s="55">
        <v>44</v>
      </c>
      <c r="L167" s="56">
        <v>30</v>
      </c>
      <c r="M167" s="199">
        <f t="shared" si="86"/>
        <v>171</v>
      </c>
      <c r="N167" s="234"/>
      <c r="O167" s="228"/>
    </row>
    <row r="168" spans="2:15">
      <c r="B168" s="112">
        <v>32</v>
      </c>
      <c r="C168" s="268" t="s">
        <v>316</v>
      </c>
      <c r="D168" s="131" t="s">
        <v>7</v>
      </c>
      <c r="E168" s="10" t="s">
        <v>38</v>
      </c>
      <c r="F168" s="11">
        <v>130606</v>
      </c>
      <c r="G168" s="9">
        <v>13</v>
      </c>
      <c r="H168" s="22">
        <v>44</v>
      </c>
      <c r="I168" s="22">
        <v>41</v>
      </c>
      <c r="J168" s="22">
        <v>27</v>
      </c>
      <c r="K168" s="22">
        <v>43</v>
      </c>
      <c r="L168" s="23">
        <v>29</v>
      </c>
      <c r="M168" s="196">
        <f t="shared" si="86"/>
        <v>197</v>
      </c>
      <c r="N168" s="232">
        <f t="shared" ref="N168" si="89">M168+M169+M170</f>
        <v>597</v>
      </c>
      <c r="O168" s="228"/>
    </row>
    <row r="169" spans="2:15" ht="42">
      <c r="B169" s="130">
        <v>32</v>
      </c>
      <c r="C169" s="269"/>
      <c r="D169" s="135" t="s">
        <v>39</v>
      </c>
      <c r="E169" s="25" t="s">
        <v>38</v>
      </c>
      <c r="F169" s="26">
        <v>90409</v>
      </c>
      <c r="G169" s="14">
        <v>34</v>
      </c>
      <c r="H169" s="40">
        <v>38</v>
      </c>
      <c r="I169" s="40">
        <v>13</v>
      </c>
      <c r="J169" s="40">
        <v>52</v>
      </c>
      <c r="K169" s="40">
        <v>73</v>
      </c>
      <c r="L169" s="41">
        <v>15</v>
      </c>
      <c r="M169" s="202">
        <f t="shared" si="86"/>
        <v>225</v>
      </c>
      <c r="N169" s="233"/>
      <c r="O169" s="228"/>
    </row>
    <row r="170" spans="2:15" ht="21.75" thickBot="1">
      <c r="B170" s="113">
        <v>32</v>
      </c>
      <c r="C170" s="269"/>
      <c r="D170" s="148" t="s">
        <v>40</v>
      </c>
      <c r="E170" s="62" t="s">
        <v>38</v>
      </c>
      <c r="F170" s="77">
        <v>17593</v>
      </c>
      <c r="G170" s="24">
        <v>29</v>
      </c>
      <c r="H170" s="27">
        <v>15</v>
      </c>
      <c r="I170" s="27">
        <v>31</v>
      </c>
      <c r="J170" s="27">
        <v>32</v>
      </c>
      <c r="K170" s="27">
        <v>49</v>
      </c>
      <c r="L170" s="28">
        <v>19</v>
      </c>
      <c r="M170" s="210">
        <f t="shared" si="86"/>
        <v>175</v>
      </c>
      <c r="N170" s="234"/>
      <c r="O170" s="228"/>
    </row>
    <row r="171" spans="2:15" ht="31.5" customHeight="1">
      <c r="B171" s="108">
        <v>401</v>
      </c>
      <c r="C171" s="247" t="s">
        <v>272</v>
      </c>
      <c r="D171" s="131" t="s">
        <v>273</v>
      </c>
      <c r="E171" s="10" t="s">
        <v>59</v>
      </c>
      <c r="F171" s="36">
        <v>82917</v>
      </c>
      <c r="G171" s="48">
        <v>37</v>
      </c>
      <c r="H171" s="49">
        <v>41</v>
      </c>
      <c r="I171" s="49">
        <v>40</v>
      </c>
      <c r="J171" s="49">
        <v>33</v>
      </c>
      <c r="K171" s="49">
        <v>38</v>
      </c>
      <c r="L171" s="50">
        <v>41</v>
      </c>
      <c r="M171" s="196">
        <f t="shared" si="86"/>
        <v>230</v>
      </c>
      <c r="N171" s="232">
        <f t="shared" ref="N171" si="90">M171+M172+M173</f>
        <v>679</v>
      </c>
      <c r="O171" s="228"/>
    </row>
    <row r="172" spans="2:15" ht="24" customHeight="1">
      <c r="B172" s="109">
        <v>401</v>
      </c>
      <c r="C172" s="248"/>
      <c r="D172" s="132" t="s">
        <v>274</v>
      </c>
      <c r="E172" s="15" t="s">
        <v>59</v>
      </c>
      <c r="F172" s="35">
        <v>154652</v>
      </c>
      <c r="G172" s="51">
        <v>45</v>
      </c>
      <c r="H172" s="52">
        <v>32</v>
      </c>
      <c r="I172" s="52">
        <v>5</v>
      </c>
      <c r="J172" s="52">
        <v>21</v>
      </c>
      <c r="K172" s="52">
        <v>25</v>
      </c>
      <c r="L172" s="53">
        <v>29</v>
      </c>
      <c r="M172" s="197">
        <f t="shared" si="86"/>
        <v>157</v>
      </c>
      <c r="N172" s="233"/>
      <c r="O172" s="228"/>
    </row>
    <row r="173" spans="2:15" ht="21.75" thickBot="1">
      <c r="B173" s="110">
        <v>338</v>
      </c>
      <c r="C173" s="249"/>
      <c r="D173" s="133" t="s">
        <v>275</v>
      </c>
      <c r="E173" s="18" t="s">
        <v>38</v>
      </c>
      <c r="F173" s="38">
        <v>163903</v>
      </c>
      <c r="G173" s="54">
        <v>34</v>
      </c>
      <c r="H173" s="55">
        <v>20</v>
      </c>
      <c r="I173" s="55">
        <v>47</v>
      </c>
      <c r="J173" s="55">
        <v>44</v>
      </c>
      <c r="K173" s="55">
        <v>42</v>
      </c>
      <c r="L173" s="56">
        <v>105</v>
      </c>
      <c r="M173" s="199">
        <f t="shared" si="86"/>
        <v>292</v>
      </c>
      <c r="N173" s="234"/>
      <c r="O173" s="228"/>
    </row>
    <row r="174" spans="2:15">
      <c r="B174" s="112">
        <v>1</v>
      </c>
      <c r="C174" s="256" t="s">
        <v>216</v>
      </c>
      <c r="D174" s="139" t="s">
        <v>213</v>
      </c>
      <c r="E174" s="10" t="s">
        <v>38</v>
      </c>
      <c r="F174" s="36">
        <v>74194</v>
      </c>
      <c r="G174" s="48">
        <v>33</v>
      </c>
      <c r="H174" s="49">
        <v>35</v>
      </c>
      <c r="I174" s="49">
        <v>50</v>
      </c>
      <c r="J174" s="49">
        <v>54</v>
      </c>
      <c r="K174" s="49">
        <v>26</v>
      </c>
      <c r="L174" s="50">
        <v>41</v>
      </c>
      <c r="M174" s="196">
        <f t="shared" si="86"/>
        <v>239</v>
      </c>
      <c r="N174" s="232">
        <f t="shared" ref="N174" si="91">M174+M175+M176</f>
        <v>573</v>
      </c>
      <c r="O174" s="228"/>
    </row>
    <row r="175" spans="2:15">
      <c r="B175" s="130">
        <v>1</v>
      </c>
      <c r="C175" s="257"/>
      <c r="D175" s="137" t="s">
        <v>214</v>
      </c>
      <c r="E175" s="15" t="s">
        <v>38</v>
      </c>
      <c r="F175" s="35">
        <v>70335</v>
      </c>
      <c r="G175" s="51">
        <v>28</v>
      </c>
      <c r="H175" s="52">
        <v>31</v>
      </c>
      <c r="I175" s="52">
        <v>4</v>
      </c>
      <c r="J175" s="52">
        <v>44</v>
      </c>
      <c r="K175" s="52">
        <v>23</v>
      </c>
      <c r="L175" s="53">
        <v>43</v>
      </c>
      <c r="M175" s="197">
        <f t="shared" si="86"/>
        <v>173</v>
      </c>
      <c r="N175" s="233"/>
      <c r="O175" s="228"/>
    </row>
    <row r="176" spans="2:15" ht="23.25" customHeight="1" thickBot="1">
      <c r="B176" s="113">
        <v>1</v>
      </c>
      <c r="C176" s="280"/>
      <c r="D176" s="138" t="s">
        <v>215</v>
      </c>
      <c r="E176" s="62" t="s">
        <v>59</v>
      </c>
      <c r="F176" s="31">
        <v>162078</v>
      </c>
      <c r="G176" s="54">
        <v>20</v>
      </c>
      <c r="H176" s="55">
        <v>11</v>
      </c>
      <c r="I176" s="55">
        <v>36</v>
      </c>
      <c r="J176" s="55">
        <v>31</v>
      </c>
      <c r="K176" s="55">
        <v>39</v>
      </c>
      <c r="L176" s="56">
        <v>24</v>
      </c>
      <c r="M176" s="199">
        <f t="shared" si="86"/>
        <v>161</v>
      </c>
      <c r="N176" s="234"/>
      <c r="O176" s="228"/>
    </row>
    <row r="177" spans="2:15">
      <c r="B177" s="112">
        <v>110</v>
      </c>
      <c r="C177" s="268" t="s">
        <v>17</v>
      </c>
      <c r="D177" s="131" t="s">
        <v>19</v>
      </c>
      <c r="E177" s="10" t="s">
        <v>38</v>
      </c>
      <c r="F177" s="11">
        <v>160632</v>
      </c>
      <c r="G177" s="9">
        <v>32</v>
      </c>
      <c r="H177" s="22">
        <v>31</v>
      </c>
      <c r="I177" s="22">
        <v>29</v>
      </c>
      <c r="J177" s="22">
        <v>17</v>
      </c>
      <c r="K177" s="22">
        <v>47</v>
      </c>
      <c r="L177" s="23">
        <v>32</v>
      </c>
      <c r="M177" s="196">
        <f t="shared" si="86"/>
        <v>188</v>
      </c>
      <c r="N177" s="232">
        <f t="shared" ref="N177" si="92">M177+M178+M179</f>
        <v>539</v>
      </c>
      <c r="O177" s="228"/>
    </row>
    <row r="178" spans="2:15">
      <c r="B178" s="130">
        <v>110</v>
      </c>
      <c r="C178" s="269"/>
      <c r="D178" s="132" t="s">
        <v>74</v>
      </c>
      <c r="E178" s="15" t="s">
        <v>38</v>
      </c>
      <c r="F178" s="26">
        <v>164521</v>
      </c>
      <c r="G178" s="24">
        <v>20</v>
      </c>
      <c r="H178" s="27">
        <v>7</v>
      </c>
      <c r="I178" s="27">
        <v>36</v>
      </c>
      <c r="J178" s="27">
        <v>26</v>
      </c>
      <c r="K178" s="27">
        <v>44</v>
      </c>
      <c r="L178" s="28">
        <v>46</v>
      </c>
      <c r="M178" s="197">
        <f t="shared" si="86"/>
        <v>179</v>
      </c>
      <c r="N178" s="233"/>
      <c r="O178" s="228"/>
    </row>
    <row r="179" spans="2:15" ht="21.75" thickBot="1">
      <c r="B179" s="129">
        <v>110</v>
      </c>
      <c r="C179" s="270"/>
      <c r="D179" s="141" t="s">
        <v>75</v>
      </c>
      <c r="E179" s="103" t="s">
        <v>38</v>
      </c>
      <c r="F179" s="19">
        <v>164521</v>
      </c>
      <c r="G179" s="17">
        <v>9</v>
      </c>
      <c r="H179" s="37">
        <v>5</v>
      </c>
      <c r="I179" s="37">
        <v>32</v>
      </c>
      <c r="J179" s="37">
        <v>47</v>
      </c>
      <c r="K179" s="37">
        <v>61</v>
      </c>
      <c r="L179" s="39">
        <v>18</v>
      </c>
      <c r="M179" s="199">
        <f t="shared" si="86"/>
        <v>172</v>
      </c>
      <c r="N179" s="234"/>
      <c r="O179" s="228"/>
    </row>
    <row r="180" spans="2:15">
      <c r="B180" s="112">
        <v>49</v>
      </c>
      <c r="C180" s="268" t="s">
        <v>123</v>
      </c>
      <c r="D180" s="144" t="s">
        <v>124</v>
      </c>
      <c r="E180" s="57" t="s">
        <v>59</v>
      </c>
      <c r="F180" s="75">
        <v>46335</v>
      </c>
      <c r="G180" s="9">
        <v>15</v>
      </c>
      <c r="H180" s="22">
        <v>0</v>
      </c>
      <c r="I180" s="22">
        <v>0</v>
      </c>
      <c r="J180" s="22">
        <v>4</v>
      </c>
      <c r="K180" s="22">
        <v>32</v>
      </c>
      <c r="L180" s="23">
        <v>57</v>
      </c>
      <c r="M180" s="196">
        <f t="shared" ref="M180:M182" si="93">G180+H180+I180+J180+K180+L180</f>
        <v>108</v>
      </c>
      <c r="N180" s="232">
        <f t="shared" ref="N180" si="94">M180+M181+M182</f>
        <v>462</v>
      </c>
      <c r="O180" s="228"/>
    </row>
    <row r="181" spans="2:15">
      <c r="B181" s="130">
        <v>49</v>
      </c>
      <c r="C181" s="269"/>
      <c r="D181" s="135" t="s">
        <v>125</v>
      </c>
      <c r="E181" s="25" t="s">
        <v>59</v>
      </c>
      <c r="F181" s="26">
        <v>146987</v>
      </c>
      <c r="G181" s="24">
        <v>27</v>
      </c>
      <c r="H181" s="27">
        <v>16</v>
      </c>
      <c r="I181" s="27">
        <v>50</v>
      </c>
      <c r="J181" s="27">
        <v>39</v>
      </c>
      <c r="K181" s="27">
        <v>29</v>
      </c>
      <c r="L181" s="28">
        <v>23</v>
      </c>
      <c r="M181" s="197">
        <f t="shared" si="93"/>
        <v>184</v>
      </c>
      <c r="N181" s="233"/>
      <c r="O181" s="228"/>
    </row>
    <row r="182" spans="2:15" ht="21.75" thickBot="1">
      <c r="B182" s="129">
        <v>49</v>
      </c>
      <c r="C182" s="270"/>
      <c r="D182" s="146" t="s">
        <v>194</v>
      </c>
      <c r="E182" s="40" t="s">
        <v>59</v>
      </c>
      <c r="F182" s="76">
        <v>164635</v>
      </c>
      <c r="G182" s="17">
        <v>43</v>
      </c>
      <c r="H182" s="37">
        <v>18</v>
      </c>
      <c r="I182" s="37">
        <v>29</v>
      </c>
      <c r="J182" s="37">
        <v>0</v>
      </c>
      <c r="K182" s="37">
        <v>42</v>
      </c>
      <c r="L182" s="39">
        <v>38</v>
      </c>
      <c r="M182" s="199">
        <f t="shared" si="93"/>
        <v>170</v>
      </c>
      <c r="N182" s="234"/>
      <c r="O182" s="228"/>
    </row>
    <row r="183" spans="2:15">
      <c r="B183" s="108">
        <v>444</v>
      </c>
      <c r="C183" s="247" t="s">
        <v>151</v>
      </c>
      <c r="D183" s="131" t="s">
        <v>22</v>
      </c>
      <c r="E183" s="10" t="s">
        <v>38</v>
      </c>
      <c r="F183" s="36">
        <v>147133</v>
      </c>
      <c r="G183" s="48">
        <v>32</v>
      </c>
      <c r="H183" s="49">
        <v>11</v>
      </c>
      <c r="I183" s="49">
        <v>19</v>
      </c>
      <c r="J183" s="49">
        <v>53</v>
      </c>
      <c r="K183" s="49">
        <v>42</v>
      </c>
      <c r="L183" s="50">
        <v>14</v>
      </c>
      <c r="M183" s="196">
        <f t="shared" ref="M183:M194" si="95">G183+H183+I183+J183+K183+L183</f>
        <v>171</v>
      </c>
      <c r="N183" s="232">
        <f t="shared" ref="N183" si="96">M183+M184+M185</f>
        <v>561</v>
      </c>
      <c r="O183" s="228"/>
    </row>
    <row r="184" spans="2:15">
      <c r="B184" s="109">
        <v>269</v>
      </c>
      <c r="C184" s="248"/>
      <c r="D184" s="132" t="s">
        <v>145</v>
      </c>
      <c r="E184" s="15" t="s">
        <v>38</v>
      </c>
      <c r="F184" s="35">
        <v>157434</v>
      </c>
      <c r="G184" s="51">
        <v>15</v>
      </c>
      <c r="H184" s="52">
        <v>38</v>
      </c>
      <c r="I184" s="52">
        <v>35</v>
      </c>
      <c r="J184" s="52">
        <v>35</v>
      </c>
      <c r="K184" s="52">
        <v>13</v>
      </c>
      <c r="L184" s="53">
        <v>27</v>
      </c>
      <c r="M184" s="197">
        <f t="shared" si="95"/>
        <v>163</v>
      </c>
      <c r="N184" s="233"/>
      <c r="O184" s="228"/>
    </row>
    <row r="185" spans="2:15" ht="21.75" thickBot="1">
      <c r="B185" s="110">
        <v>269</v>
      </c>
      <c r="C185" s="249"/>
      <c r="D185" s="133" t="s">
        <v>85</v>
      </c>
      <c r="E185" s="18" t="s">
        <v>38</v>
      </c>
      <c r="F185" s="38">
        <v>4667</v>
      </c>
      <c r="G185" s="54">
        <v>43</v>
      </c>
      <c r="H185" s="55">
        <v>34</v>
      </c>
      <c r="I185" s="55">
        <v>29</v>
      </c>
      <c r="J185" s="55">
        <v>33</v>
      </c>
      <c r="K185" s="55">
        <v>44</v>
      </c>
      <c r="L185" s="56">
        <v>44</v>
      </c>
      <c r="M185" s="199">
        <f t="shared" si="95"/>
        <v>227</v>
      </c>
      <c r="N185" s="234"/>
      <c r="O185" s="228"/>
    </row>
    <row r="186" spans="2:15">
      <c r="B186" s="108">
        <v>269</v>
      </c>
      <c r="C186" s="247" t="s">
        <v>153</v>
      </c>
      <c r="D186" s="131" t="s">
        <v>148</v>
      </c>
      <c r="E186" s="10" t="s">
        <v>38</v>
      </c>
      <c r="F186" s="36">
        <v>96458</v>
      </c>
      <c r="G186" s="48">
        <v>17</v>
      </c>
      <c r="H186" s="49">
        <v>44</v>
      </c>
      <c r="I186" s="49">
        <v>33</v>
      </c>
      <c r="J186" s="49">
        <v>41</v>
      </c>
      <c r="K186" s="49">
        <v>39</v>
      </c>
      <c r="L186" s="50">
        <v>3</v>
      </c>
      <c r="M186" s="196">
        <f t="shared" si="95"/>
        <v>177</v>
      </c>
      <c r="N186" s="232">
        <f t="shared" ref="N186" si="97">M186+M187+M188</f>
        <v>549</v>
      </c>
      <c r="O186" s="228"/>
    </row>
    <row r="187" spans="2:15" ht="20.25" customHeight="1">
      <c r="B187" s="109">
        <v>269</v>
      </c>
      <c r="C187" s="248"/>
      <c r="D187" s="132" t="s">
        <v>149</v>
      </c>
      <c r="E187" s="15" t="s">
        <v>59</v>
      </c>
      <c r="F187" s="35">
        <v>1343</v>
      </c>
      <c r="G187" s="51">
        <v>15</v>
      </c>
      <c r="H187" s="52">
        <v>36</v>
      </c>
      <c r="I187" s="52">
        <v>7</v>
      </c>
      <c r="J187" s="52">
        <v>5</v>
      </c>
      <c r="K187" s="52">
        <v>30</v>
      </c>
      <c r="L187" s="53">
        <v>12</v>
      </c>
      <c r="M187" s="197">
        <f t="shared" si="95"/>
        <v>105</v>
      </c>
      <c r="N187" s="233"/>
      <c r="O187" s="228"/>
    </row>
    <row r="188" spans="2:15" ht="21.75" thickBot="1">
      <c r="B188" s="111">
        <v>269</v>
      </c>
      <c r="C188" s="259"/>
      <c r="D188" s="148" t="s">
        <v>150</v>
      </c>
      <c r="E188" s="62" t="s">
        <v>38</v>
      </c>
      <c r="F188" s="31">
        <v>163647</v>
      </c>
      <c r="G188" s="54">
        <v>41</v>
      </c>
      <c r="H188" s="55">
        <v>61</v>
      </c>
      <c r="I188" s="55">
        <v>62</v>
      </c>
      <c r="J188" s="55">
        <v>36</v>
      </c>
      <c r="K188" s="55">
        <v>31</v>
      </c>
      <c r="L188" s="56">
        <v>36</v>
      </c>
      <c r="M188" s="199">
        <f t="shared" si="95"/>
        <v>267</v>
      </c>
      <c r="N188" s="234"/>
      <c r="O188" s="228"/>
    </row>
    <row r="189" spans="2:15" ht="25.5" customHeight="1">
      <c r="B189" s="112">
        <v>426</v>
      </c>
      <c r="C189" s="256" t="s">
        <v>166</v>
      </c>
      <c r="D189" s="153" t="s">
        <v>164</v>
      </c>
      <c r="E189" s="10" t="s">
        <v>59</v>
      </c>
      <c r="F189" s="104">
        <v>165801</v>
      </c>
      <c r="G189" s="48">
        <v>19</v>
      </c>
      <c r="H189" s="49">
        <v>26</v>
      </c>
      <c r="I189" s="49">
        <v>49</v>
      </c>
      <c r="J189" s="49">
        <v>27</v>
      </c>
      <c r="K189" s="49">
        <v>18</v>
      </c>
      <c r="L189" s="50">
        <v>18</v>
      </c>
      <c r="M189" s="196">
        <f t="shared" si="95"/>
        <v>157</v>
      </c>
      <c r="N189" s="232">
        <f t="shared" ref="N189" si="98">M189+M190+M191</f>
        <v>540</v>
      </c>
      <c r="O189" s="228"/>
    </row>
    <row r="190" spans="2:15" ht="23.25" customHeight="1">
      <c r="B190" s="130">
        <v>426</v>
      </c>
      <c r="C190" s="257"/>
      <c r="D190" s="154" t="s">
        <v>99</v>
      </c>
      <c r="E190" s="15" t="s">
        <v>59</v>
      </c>
      <c r="F190" s="105">
        <v>48539</v>
      </c>
      <c r="G190" s="51">
        <v>40</v>
      </c>
      <c r="H190" s="52">
        <v>21</v>
      </c>
      <c r="I190" s="52">
        <v>16</v>
      </c>
      <c r="J190" s="52">
        <v>15</v>
      </c>
      <c r="K190" s="52">
        <v>26</v>
      </c>
      <c r="L190" s="53">
        <v>67</v>
      </c>
      <c r="M190" s="197">
        <f t="shared" si="95"/>
        <v>185</v>
      </c>
      <c r="N190" s="233"/>
      <c r="O190" s="228"/>
    </row>
    <row r="191" spans="2:15" ht="21.75" thickBot="1">
      <c r="B191" s="129">
        <v>426</v>
      </c>
      <c r="C191" s="258"/>
      <c r="D191" s="133" t="s">
        <v>165</v>
      </c>
      <c r="E191" s="18" t="s">
        <v>38</v>
      </c>
      <c r="F191" s="38">
        <v>159517</v>
      </c>
      <c r="G191" s="54">
        <v>60</v>
      </c>
      <c r="H191" s="55">
        <v>30</v>
      </c>
      <c r="I191" s="55">
        <v>14</v>
      </c>
      <c r="J191" s="55">
        <v>35</v>
      </c>
      <c r="K191" s="55">
        <v>40</v>
      </c>
      <c r="L191" s="56">
        <v>19</v>
      </c>
      <c r="M191" s="199">
        <f t="shared" si="95"/>
        <v>198</v>
      </c>
      <c r="N191" s="234"/>
      <c r="O191" s="228"/>
    </row>
    <row r="192" spans="2:15">
      <c r="B192" s="112">
        <v>13</v>
      </c>
      <c r="C192" s="256" t="s">
        <v>239</v>
      </c>
      <c r="D192" s="139" t="s">
        <v>245</v>
      </c>
      <c r="E192" s="10" t="s">
        <v>38</v>
      </c>
      <c r="F192" s="36">
        <v>36128</v>
      </c>
      <c r="G192" s="48">
        <v>34</v>
      </c>
      <c r="H192" s="49">
        <v>78</v>
      </c>
      <c r="I192" s="49">
        <v>33</v>
      </c>
      <c r="J192" s="49">
        <v>24</v>
      </c>
      <c r="K192" s="49">
        <v>35</v>
      </c>
      <c r="L192" s="50">
        <v>48</v>
      </c>
      <c r="M192" s="196">
        <f t="shared" si="95"/>
        <v>252</v>
      </c>
      <c r="N192" s="232">
        <f t="shared" ref="N192" si="99">M192+M193+M194</f>
        <v>779</v>
      </c>
      <c r="O192" s="228"/>
    </row>
    <row r="193" spans="2:25">
      <c r="B193" s="130">
        <v>13</v>
      </c>
      <c r="C193" s="257"/>
      <c r="D193" s="137" t="s">
        <v>247</v>
      </c>
      <c r="E193" s="15" t="s">
        <v>38</v>
      </c>
      <c r="F193" s="35">
        <v>58727</v>
      </c>
      <c r="G193" s="51">
        <v>43</v>
      </c>
      <c r="H193" s="52">
        <v>36</v>
      </c>
      <c r="I193" s="52">
        <v>87</v>
      </c>
      <c r="J193" s="52">
        <v>65</v>
      </c>
      <c r="K193" s="52">
        <v>14</v>
      </c>
      <c r="L193" s="53">
        <v>19</v>
      </c>
      <c r="M193" s="197">
        <f t="shared" si="95"/>
        <v>264</v>
      </c>
      <c r="N193" s="233"/>
      <c r="O193" s="228"/>
    </row>
    <row r="194" spans="2:25" ht="21.75" thickBot="1">
      <c r="B194" s="129">
        <v>13</v>
      </c>
      <c r="C194" s="258"/>
      <c r="D194" s="140" t="s">
        <v>246</v>
      </c>
      <c r="E194" s="18" t="s">
        <v>38</v>
      </c>
      <c r="F194" s="38">
        <v>166577</v>
      </c>
      <c r="G194" s="54">
        <v>58</v>
      </c>
      <c r="H194" s="55">
        <v>37</v>
      </c>
      <c r="I194" s="55">
        <v>51</v>
      </c>
      <c r="J194" s="55">
        <v>36</v>
      </c>
      <c r="K194" s="55">
        <v>71</v>
      </c>
      <c r="L194" s="56">
        <v>10</v>
      </c>
      <c r="M194" s="199">
        <f t="shared" si="95"/>
        <v>263</v>
      </c>
      <c r="N194" s="234"/>
      <c r="O194" s="228"/>
    </row>
    <row r="195" spans="2:25">
      <c r="B195" s="108">
        <v>395</v>
      </c>
      <c r="C195" s="247" t="s">
        <v>259</v>
      </c>
      <c r="D195" s="157" t="s">
        <v>263</v>
      </c>
      <c r="E195" s="10" t="s">
        <v>38</v>
      </c>
      <c r="F195" s="36">
        <v>2553</v>
      </c>
      <c r="G195" s="48">
        <v>13</v>
      </c>
      <c r="H195" s="49">
        <v>93</v>
      </c>
      <c r="I195" s="49">
        <v>42</v>
      </c>
      <c r="J195" s="49">
        <v>34</v>
      </c>
      <c r="K195" s="49">
        <v>34</v>
      </c>
      <c r="L195" s="50">
        <v>40</v>
      </c>
      <c r="M195" s="196">
        <f t="shared" ref="M195:M197" si="100">G195+H195+I195+J195+K195+L195</f>
        <v>256</v>
      </c>
      <c r="N195" s="233">
        <f t="shared" ref="N195" si="101">M195+M196+M197</f>
        <v>621</v>
      </c>
      <c r="O195" s="228"/>
    </row>
    <row r="196" spans="2:25">
      <c r="B196" s="109">
        <v>336</v>
      </c>
      <c r="C196" s="248"/>
      <c r="D196" s="132" t="s">
        <v>264</v>
      </c>
      <c r="E196" s="15" t="s">
        <v>38</v>
      </c>
      <c r="F196" s="35">
        <v>129420</v>
      </c>
      <c r="G196" s="51">
        <v>28</v>
      </c>
      <c r="H196" s="52">
        <v>36</v>
      </c>
      <c r="I196" s="52">
        <v>38</v>
      </c>
      <c r="J196" s="52">
        <v>20</v>
      </c>
      <c r="K196" s="52">
        <v>23</v>
      </c>
      <c r="L196" s="53">
        <v>7</v>
      </c>
      <c r="M196" s="197">
        <f t="shared" si="100"/>
        <v>152</v>
      </c>
      <c r="N196" s="233"/>
      <c r="O196" s="228"/>
    </row>
    <row r="197" spans="2:25" ht="21.75" thickBot="1">
      <c r="B197" s="110">
        <v>336</v>
      </c>
      <c r="C197" s="249"/>
      <c r="D197" s="133" t="s">
        <v>267</v>
      </c>
      <c r="E197" s="18" t="s">
        <v>38</v>
      </c>
      <c r="F197" s="38">
        <v>50360</v>
      </c>
      <c r="G197" s="54">
        <v>54</v>
      </c>
      <c r="H197" s="55">
        <v>28</v>
      </c>
      <c r="I197" s="55">
        <v>13</v>
      </c>
      <c r="J197" s="55">
        <v>43</v>
      </c>
      <c r="K197" s="55">
        <v>31</v>
      </c>
      <c r="L197" s="56">
        <v>44</v>
      </c>
      <c r="M197" s="199">
        <f t="shared" si="100"/>
        <v>213</v>
      </c>
      <c r="N197" s="234"/>
      <c r="O197" s="228"/>
    </row>
    <row r="198" spans="2:25" ht="21.75" customHeight="1">
      <c r="B198" s="112">
        <v>313</v>
      </c>
      <c r="C198" s="256" t="s">
        <v>93</v>
      </c>
      <c r="D198" s="139" t="s">
        <v>139</v>
      </c>
      <c r="E198" s="10" t="s">
        <v>38</v>
      </c>
      <c r="F198" s="36">
        <v>149244</v>
      </c>
      <c r="G198" s="48">
        <v>29</v>
      </c>
      <c r="H198" s="49">
        <v>41</v>
      </c>
      <c r="I198" s="49">
        <v>80</v>
      </c>
      <c r="J198" s="49">
        <v>6</v>
      </c>
      <c r="K198" s="49">
        <v>8</v>
      </c>
      <c r="L198" s="50">
        <v>9</v>
      </c>
      <c r="M198" s="193">
        <f>G198+H198+I198+J198+K198+L198</f>
        <v>173</v>
      </c>
      <c r="N198" s="261">
        <f t="shared" ref="N198" si="102">M198+M199+M200</f>
        <v>641</v>
      </c>
      <c r="O198" s="228"/>
    </row>
    <row r="199" spans="2:25">
      <c r="B199" s="121">
        <v>313</v>
      </c>
      <c r="C199" s="271"/>
      <c r="D199" s="146" t="s">
        <v>249</v>
      </c>
      <c r="E199" s="40" t="s">
        <v>38</v>
      </c>
      <c r="F199" s="73">
        <v>51009</v>
      </c>
      <c r="G199" s="51">
        <v>20</v>
      </c>
      <c r="H199" s="52">
        <v>15</v>
      </c>
      <c r="I199" s="52">
        <v>7</v>
      </c>
      <c r="J199" s="52">
        <v>30</v>
      </c>
      <c r="K199" s="52">
        <v>62</v>
      </c>
      <c r="L199" s="53">
        <v>129</v>
      </c>
      <c r="M199" s="211">
        <f>G199+H199+I199+J199+K199+L199</f>
        <v>263</v>
      </c>
      <c r="N199" s="262"/>
      <c r="O199" s="228"/>
    </row>
    <row r="200" spans="2:25" ht="30.75" customHeight="1" thickBot="1">
      <c r="B200" s="129">
        <v>313</v>
      </c>
      <c r="C200" s="258"/>
      <c r="D200" s="147" t="s">
        <v>141</v>
      </c>
      <c r="E200" s="18" t="s">
        <v>59</v>
      </c>
      <c r="F200" s="74">
        <v>164699</v>
      </c>
      <c r="G200" s="54">
        <v>37</v>
      </c>
      <c r="H200" s="55">
        <v>49</v>
      </c>
      <c r="I200" s="55">
        <v>34</v>
      </c>
      <c r="J200" s="55">
        <v>18</v>
      </c>
      <c r="K200" s="55">
        <v>27</v>
      </c>
      <c r="L200" s="56">
        <v>40</v>
      </c>
      <c r="M200" s="195">
        <f>G200+H200+I200+J200+K200+L200</f>
        <v>205</v>
      </c>
      <c r="N200" s="263"/>
      <c r="O200" s="228"/>
    </row>
    <row r="201" spans="2:25" ht="24.75" customHeight="1">
      <c r="B201" s="168">
        <v>313</v>
      </c>
      <c r="C201" s="305" t="s">
        <v>136</v>
      </c>
      <c r="D201" s="144" t="s">
        <v>24</v>
      </c>
      <c r="E201" s="57" t="s">
        <v>59</v>
      </c>
      <c r="F201" s="58">
        <v>166170</v>
      </c>
      <c r="G201" s="59">
        <v>12</v>
      </c>
      <c r="H201" s="60">
        <v>17</v>
      </c>
      <c r="I201" s="60">
        <v>13</v>
      </c>
      <c r="J201" s="60">
        <v>51</v>
      </c>
      <c r="K201" s="60">
        <v>24</v>
      </c>
      <c r="L201" s="61">
        <v>15</v>
      </c>
      <c r="M201" s="212">
        <f t="shared" ref="M201:M203" si="103">G201+H201+I201+J201+K201+L201</f>
        <v>132</v>
      </c>
      <c r="N201" s="264">
        <f t="shared" ref="N201" si="104">M201+M202+M203</f>
        <v>713</v>
      </c>
      <c r="O201" s="228"/>
    </row>
    <row r="202" spans="2:25" ht="23.25" customHeight="1">
      <c r="B202" s="121">
        <v>313</v>
      </c>
      <c r="C202" s="271"/>
      <c r="D202" s="132" t="s">
        <v>23</v>
      </c>
      <c r="E202" s="15" t="s">
        <v>59</v>
      </c>
      <c r="F202" s="35">
        <v>159978</v>
      </c>
      <c r="G202" s="51">
        <v>12</v>
      </c>
      <c r="H202" s="52">
        <v>58</v>
      </c>
      <c r="I202" s="52">
        <v>68</v>
      </c>
      <c r="J202" s="52">
        <v>30</v>
      </c>
      <c r="K202" s="52">
        <v>35</v>
      </c>
      <c r="L202" s="53">
        <v>46</v>
      </c>
      <c r="M202" s="211">
        <f t="shared" si="103"/>
        <v>249</v>
      </c>
      <c r="N202" s="262"/>
      <c r="O202" s="228"/>
    </row>
    <row r="203" spans="2:25" ht="21.75" thickBot="1">
      <c r="B203" s="129">
        <v>313</v>
      </c>
      <c r="C203" s="258"/>
      <c r="D203" s="133" t="s">
        <v>137</v>
      </c>
      <c r="E203" s="18" t="s">
        <v>38</v>
      </c>
      <c r="F203" s="38">
        <v>99623</v>
      </c>
      <c r="G203" s="54">
        <v>31</v>
      </c>
      <c r="H203" s="55">
        <v>58</v>
      </c>
      <c r="I203" s="55">
        <v>54</v>
      </c>
      <c r="J203" s="55">
        <v>105</v>
      </c>
      <c r="K203" s="55">
        <v>59</v>
      </c>
      <c r="L203" s="56">
        <v>25</v>
      </c>
      <c r="M203" s="195">
        <f t="shared" si="103"/>
        <v>332</v>
      </c>
      <c r="N203" s="263"/>
      <c r="O203" s="228"/>
    </row>
    <row r="204" spans="2:25">
      <c r="B204" s="112">
        <v>438</v>
      </c>
      <c r="C204" s="247" t="s">
        <v>33</v>
      </c>
      <c r="D204" s="139" t="s">
        <v>231</v>
      </c>
      <c r="E204" s="10" t="s">
        <v>38</v>
      </c>
      <c r="F204" s="36">
        <v>99789</v>
      </c>
      <c r="G204" s="48">
        <v>3</v>
      </c>
      <c r="H204" s="49">
        <v>66</v>
      </c>
      <c r="I204" s="50">
        <v>27</v>
      </c>
      <c r="J204" s="10">
        <v>40</v>
      </c>
      <c r="K204" s="48">
        <v>18</v>
      </c>
      <c r="L204" s="50">
        <v>37</v>
      </c>
      <c r="M204" s="196">
        <f t="shared" ref="M204:M206" si="105">G204+H204+I204+J204+K204+L204</f>
        <v>191</v>
      </c>
      <c r="N204" s="232">
        <f t="shared" ref="N204" si="106">M204+M205+M206</f>
        <v>588</v>
      </c>
      <c r="O204" s="228"/>
    </row>
    <row r="205" spans="2:25">
      <c r="B205" s="121">
        <v>438</v>
      </c>
      <c r="C205" s="248"/>
      <c r="D205" s="137" t="s">
        <v>232</v>
      </c>
      <c r="E205" s="15" t="s">
        <v>38</v>
      </c>
      <c r="F205" s="35">
        <v>128708</v>
      </c>
      <c r="G205" s="51">
        <v>33</v>
      </c>
      <c r="H205" s="52">
        <v>41</v>
      </c>
      <c r="I205" s="53">
        <v>41</v>
      </c>
      <c r="J205" s="15">
        <v>45</v>
      </c>
      <c r="K205" s="51">
        <v>24</v>
      </c>
      <c r="L205" s="53">
        <v>31</v>
      </c>
      <c r="M205" s="197">
        <f t="shared" si="105"/>
        <v>215</v>
      </c>
      <c r="N205" s="233"/>
      <c r="O205" s="228"/>
    </row>
    <row r="206" spans="2:25" ht="21.75" thickBot="1">
      <c r="B206" s="129">
        <v>438</v>
      </c>
      <c r="C206" s="249"/>
      <c r="D206" s="140" t="s">
        <v>233</v>
      </c>
      <c r="E206" s="18" t="s">
        <v>38</v>
      </c>
      <c r="F206" s="38">
        <v>155666</v>
      </c>
      <c r="G206" s="54">
        <v>41</v>
      </c>
      <c r="H206" s="55">
        <v>0</v>
      </c>
      <c r="I206" s="56">
        <v>40</v>
      </c>
      <c r="J206" s="18">
        <v>43</v>
      </c>
      <c r="K206" s="54">
        <v>32</v>
      </c>
      <c r="L206" s="56">
        <v>26</v>
      </c>
      <c r="M206" s="199">
        <f t="shared" si="105"/>
        <v>182</v>
      </c>
      <c r="N206" s="234"/>
      <c r="O206" s="228"/>
    </row>
    <row r="207" spans="2:25">
      <c r="B207" s="130">
        <v>21</v>
      </c>
      <c r="C207" s="257" t="s">
        <v>171</v>
      </c>
      <c r="D207" s="144" t="s">
        <v>173</v>
      </c>
      <c r="E207" s="57" t="s">
        <v>38</v>
      </c>
      <c r="F207" s="58">
        <v>130601</v>
      </c>
      <c r="G207" s="59">
        <v>35</v>
      </c>
      <c r="H207" s="60">
        <v>49</v>
      </c>
      <c r="I207" s="60">
        <v>24</v>
      </c>
      <c r="J207" s="60">
        <v>41</v>
      </c>
      <c r="K207" s="60">
        <v>38</v>
      </c>
      <c r="L207" s="61">
        <v>22</v>
      </c>
      <c r="M207" s="202">
        <f t="shared" ref="M207:M209" si="107">G207+H207+I207+J207+K207+L207</f>
        <v>209</v>
      </c>
      <c r="N207" s="233">
        <f t="shared" ref="N207" si="108">M207+M208+M209</f>
        <v>649</v>
      </c>
      <c r="O207" s="228"/>
    </row>
    <row r="208" spans="2:25">
      <c r="B208" s="121">
        <v>21</v>
      </c>
      <c r="C208" s="257"/>
      <c r="D208" s="132" t="s">
        <v>174</v>
      </c>
      <c r="E208" s="15" t="s">
        <v>38</v>
      </c>
      <c r="F208" s="35">
        <v>110264</v>
      </c>
      <c r="G208" s="51">
        <v>42</v>
      </c>
      <c r="H208" s="52">
        <v>43</v>
      </c>
      <c r="I208" s="52">
        <v>22</v>
      </c>
      <c r="J208" s="52">
        <v>30</v>
      </c>
      <c r="K208" s="52">
        <v>43</v>
      </c>
      <c r="L208" s="53">
        <v>21</v>
      </c>
      <c r="M208" s="197">
        <f t="shared" si="107"/>
        <v>201</v>
      </c>
      <c r="N208" s="233"/>
      <c r="O208" s="228"/>
      <c r="Y208" t="s">
        <v>319</v>
      </c>
    </row>
    <row r="209" spans="2:15" ht="21.75" thickBot="1">
      <c r="B209" s="166">
        <v>21</v>
      </c>
      <c r="C209" s="273"/>
      <c r="D209" s="133" t="s">
        <v>175</v>
      </c>
      <c r="E209" s="18" t="s">
        <v>38</v>
      </c>
      <c r="F209" s="38">
        <v>153332</v>
      </c>
      <c r="G209" s="54">
        <v>85</v>
      </c>
      <c r="H209" s="55">
        <v>2</v>
      </c>
      <c r="I209" s="55">
        <v>10</v>
      </c>
      <c r="J209" s="55">
        <v>42</v>
      </c>
      <c r="K209" s="55">
        <v>35</v>
      </c>
      <c r="L209" s="56">
        <v>65</v>
      </c>
      <c r="M209" s="199">
        <f t="shared" si="107"/>
        <v>239</v>
      </c>
      <c r="N209" s="234"/>
      <c r="O209" s="228"/>
    </row>
    <row r="210" spans="2:15">
      <c r="B210" s="112">
        <v>438</v>
      </c>
      <c r="C210" s="256" t="s">
        <v>64</v>
      </c>
      <c r="D210" s="139" t="s">
        <v>234</v>
      </c>
      <c r="E210" s="10" t="s">
        <v>38</v>
      </c>
      <c r="F210" s="36">
        <v>78766</v>
      </c>
      <c r="G210" s="66">
        <v>16</v>
      </c>
      <c r="H210" s="49">
        <v>12</v>
      </c>
      <c r="I210" s="50">
        <v>95</v>
      </c>
      <c r="J210" s="10">
        <v>24</v>
      </c>
      <c r="K210" s="48">
        <v>51</v>
      </c>
      <c r="L210" s="50">
        <v>20</v>
      </c>
      <c r="M210" s="196">
        <f t="shared" ref="M210:M212" si="109">G210+H210+I210+J210+K210+L210</f>
        <v>218</v>
      </c>
      <c r="N210" s="232">
        <f t="shared" ref="N210" si="110">M210+M211+M212</f>
        <v>650</v>
      </c>
      <c r="O210" s="228"/>
    </row>
    <row r="211" spans="2:15">
      <c r="B211" s="121">
        <v>438</v>
      </c>
      <c r="C211" s="271"/>
      <c r="D211" s="137" t="s">
        <v>235</v>
      </c>
      <c r="E211" s="15" t="s">
        <v>38</v>
      </c>
      <c r="F211" s="35">
        <v>78911</v>
      </c>
      <c r="G211" s="67">
        <v>21</v>
      </c>
      <c r="H211" s="52">
        <v>86</v>
      </c>
      <c r="I211" s="53">
        <v>27</v>
      </c>
      <c r="J211" s="15">
        <v>29</v>
      </c>
      <c r="K211" s="51">
        <v>23</v>
      </c>
      <c r="L211" s="53">
        <v>39</v>
      </c>
      <c r="M211" s="197">
        <f t="shared" si="109"/>
        <v>225</v>
      </c>
      <c r="N211" s="233"/>
      <c r="O211" s="228"/>
    </row>
    <row r="212" spans="2:15" ht="21.75" thickBot="1">
      <c r="B212" s="129">
        <v>438</v>
      </c>
      <c r="C212" s="258"/>
      <c r="D212" s="140" t="s">
        <v>236</v>
      </c>
      <c r="E212" s="18" t="s">
        <v>38</v>
      </c>
      <c r="F212" s="38">
        <v>113500</v>
      </c>
      <c r="G212" s="68">
        <v>33</v>
      </c>
      <c r="H212" s="55">
        <v>51</v>
      </c>
      <c r="I212" s="56">
        <v>20</v>
      </c>
      <c r="J212" s="18">
        <v>32</v>
      </c>
      <c r="K212" s="54">
        <v>47</v>
      </c>
      <c r="L212" s="56">
        <v>24</v>
      </c>
      <c r="M212" s="199">
        <f t="shared" si="109"/>
        <v>207</v>
      </c>
      <c r="N212" s="234"/>
      <c r="O212" s="228"/>
    </row>
    <row r="213" spans="2:15">
      <c r="B213" s="112">
        <v>60</v>
      </c>
      <c r="C213" s="268" t="s">
        <v>31</v>
      </c>
      <c r="D213" s="131" t="s">
        <v>21</v>
      </c>
      <c r="E213" s="10" t="s">
        <v>38</v>
      </c>
      <c r="F213" s="11">
        <v>130942</v>
      </c>
      <c r="G213" s="9">
        <v>6</v>
      </c>
      <c r="H213" s="22">
        <v>29</v>
      </c>
      <c r="I213" s="22">
        <v>18</v>
      </c>
      <c r="J213" s="22">
        <v>100</v>
      </c>
      <c r="K213" s="22">
        <v>100</v>
      </c>
      <c r="L213" s="23">
        <v>41</v>
      </c>
      <c r="M213" s="196">
        <f t="shared" ref="M213:M224" si="111">G213+H213+I213+J213+K213+L213</f>
        <v>294</v>
      </c>
      <c r="N213" s="232">
        <f t="shared" ref="N213" si="112">M213+M214+M215</f>
        <v>797</v>
      </c>
      <c r="O213" s="228"/>
    </row>
    <row r="214" spans="2:15">
      <c r="B214" s="130">
        <v>60</v>
      </c>
      <c r="C214" s="269"/>
      <c r="D214" s="132" t="s">
        <v>60</v>
      </c>
      <c r="E214" s="15" t="s">
        <v>38</v>
      </c>
      <c r="F214" s="16">
        <v>69262</v>
      </c>
      <c r="G214" s="14">
        <v>22</v>
      </c>
      <c r="H214" s="40">
        <v>26</v>
      </c>
      <c r="I214" s="40">
        <v>39</v>
      </c>
      <c r="J214" s="40">
        <v>47</v>
      </c>
      <c r="K214" s="40">
        <v>31</v>
      </c>
      <c r="L214" s="41">
        <v>57</v>
      </c>
      <c r="M214" s="197">
        <f t="shared" si="111"/>
        <v>222</v>
      </c>
      <c r="N214" s="233"/>
      <c r="O214" s="228"/>
    </row>
    <row r="215" spans="2:15" ht="21.75" thickBot="1">
      <c r="B215" s="129">
        <v>60</v>
      </c>
      <c r="C215" s="270"/>
      <c r="D215" s="141" t="s">
        <v>61</v>
      </c>
      <c r="E215" s="21" t="s">
        <v>38</v>
      </c>
      <c r="F215" s="42">
        <v>27409</v>
      </c>
      <c r="G215" s="20">
        <v>36</v>
      </c>
      <c r="H215" s="43">
        <v>44</v>
      </c>
      <c r="I215" s="43">
        <v>30</v>
      </c>
      <c r="J215" s="43">
        <v>26</v>
      </c>
      <c r="K215" s="43">
        <v>100</v>
      </c>
      <c r="L215" s="44">
        <v>45</v>
      </c>
      <c r="M215" s="198">
        <f t="shared" si="111"/>
        <v>281</v>
      </c>
      <c r="N215" s="234"/>
      <c r="O215" s="228"/>
    </row>
    <row r="216" spans="2:15">
      <c r="B216" s="184">
        <v>395</v>
      </c>
      <c r="C216" s="247" t="s">
        <v>257</v>
      </c>
      <c r="D216" s="139" t="s">
        <v>255</v>
      </c>
      <c r="E216" s="78" t="s">
        <v>38</v>
      </c>
      <c r="F216" s="36">
        <v>69124</v>
      </c>
      <c r="G216" s="59">
        <v>9</v>
      </c>
      <c r="H216" s="60">
        <v>27</v>
      </c>
      <c r="I216" s="60">
        <v>33</v>
      </c>
      <c r="J216" s="60">
        <v>54</v>
      </c>
      <c r="K216" s="60">
        <v>49</v>
      </c>
      <c r="L216" s="61">
        <v>47</v>
      </c>
      <c r="M216" s="202">
        <f t="shared" si="111"/>
        <v>219</v>
      </c>
      <c r="N216" s="233">
        <f t="shared" ref="N216" si="113">M216+M217+M218</f>
        <v>718</v>
      </c>
      <c r="O216" s="228"/>
    </row>
    <row r="217" spans="2:15">
      <c r="B217" s="115">
        <v>336</v>
      </c>
      <c r="C217" s="269"/>
      <c r="D217" s="156" t="s">
        <v>256</v>
      </c>
      <c r="E217" s="79" t="s">
        <v>38</v>
      </c>
      <c r="F217" s="35">
        <v>155346</v>
      </c>
      <c r="G217" s="51">
        <v>49</v>
      </c>
      <c r="H217" s="52">
        <v>35</v>
      </c>
      <c r="I217" s="52">
        <v>20</v>
      </c>
      <c r="J217" s="52">
        <v>56</v>
      </c>
      <c r="K217" s="52">
        <v>21</v>
      </c>
      <c r="L217" s="53">
        <v>41</v>
      </c>
      <c r="M217" s="197">
        <f t="shared" si="111"/>
        <v>222</v>
      </c>
      <c r="N217" s="233"/>
      <c r="O217" s="228"/>
    </row>
    <row r="218" spans="2:15" ht="43.5" customHeight="1" thickBot="1">
      <c r="B218" s="185">
        <v>336</v>
      </c>
      <c r="C218" s="259"/>
      <c r="D218" s="178" t="s">
        <v>331</v>
      </c>
      <c r="E218" s="107" t="s">
        <v>59</v>
      </c>
      <c r="F218" s="38">
        <v>163270</v>
      </c>
      <c r="G218" s="63">
        <v>87</v>
      </c>
      <c r="H218" s="64">
        <v>39</v>
      </c>
      <c r="I218" s="64">
        <v>31</v>
      </c>
      <c r="J218" s="64">
        <v>40</v>
      </c>
      <c r="K218" s="64">
        <v>23</v>
      </c>
      <c r="L218" s="65">
        <v>57</v>
      </c>
      <c r="M218" s="213">
        <f t="shared" si="111"/>
        <v>277</v>
      </c>
      <c r="N218" s="234"/>
      <c r="O218" s="228"/>
    </row>
    <row r="219" spans="2:15">
      <c r="B219" s="112"/>
      <c r="C219" s="256" t="s">
        <v>220</v>
      </c>
      <c r="D219" s="131" t="s">
        <v>225</v>
      </c>
      <c r="E219" s="10" t="s">
        <v>38</v>
      </c>
      <c r="F219" s="36">
        <v>46005168</v>
      </c>
      <c r="G219" s="48">
        <v>43</v>
      </c>
      <c r="H219" s="49">
        <v>27</v>
      </c>
      <c r="I219" s="49">
        <v>13</v>
      </c>
      <c r="J219" s="49">
        <v>51</v>
      </c>
      <c r="K219" s="49">
        <v>29</v>
      </c>
      <c r="L219" s="50">
        <v>24</v>
      </c>
      <c r="M219" s="196">
        <f t="shared" si="111"/>
        <v>187</v>
      </c>
      <c r="N219" s="232">
        <f t="shared" ref="N219" si="114">M219+M220+M221</f>
        <v>626</v>
      </c>
      <c r="O219" s="228"/>
    </row>
    <row r="220" spans="2:15" ht="42">
      <c r="B220" s="130"/>
      <c r="C220" s="257"/>
      <c r="D220" s="132" t="s">
        <v>226</v>
      </c>
      <c r="E220" s="15" t="s">
        <v>38</v>
      </c>
      <c r="F220" s="35">
        <v>46005251</v>
      </c>
      <c r="G220" s="51">
        <v>30</v>
      </c>
      <c r="H220" s="52">
        <v>30</v>
      </c>
      <c r="I220" s="52">
        <v>16</v>
      </c>
      <c r="J220" s="52">
        <v>45</v>
      </c>
      <c r="K220" s="52">
        <v>58</v>
      </c>
      <c r="L220" s="53">
        <v>41</v>
      </c>
      <c r="M220" s="197">
        <f t="shared" si="111"/>
        <v>220</v>
      </c>
      <c r="N220" s="233"/>
      <c r="O220" s="228"/>
    </row>
    <row r="221" spans="2:15" ht="21.75" thickBot="1">
      <c r="B221" s="129"/>
      <c r="C221" s="258"/>
      <c r="D221" s="133" t="s">
        <v>227</v>
      </c>
      <c r="E221" s="18" t="s">
        <v>38</v>
      </c>
      <c r="F221" s="38">
        <v>46005401</v>
      </c>
      <c r="G221" s="54">
        <v>38</v>
      </c>
      <c r="H221" s="55">
        <v>39</v>
      </c>
      <c r="I221" s="55">
        <v>45</v>
      </c>
      <c r="J221" s="55">
        <v>41</v>
      </c>
      <c r="K221" s="55">
        <v>17</v>
      </c>
      <c r="L221" s="56">
        <v>39</v>
      </c>
      <c r="M221" s="199">
        <f t="shared" si="111"/>
        <v>219</v>
      </c>
      <c r="N221" s="234"/>
      <c r="O221" s="228"/>
    </row>
    <row r="222" spans="2:15">
      <c r="B222" s="112"/>
      <c r="C222" s="256" t="s">
        <v>221</v>
      </c>
      <c r="D222" s="131" t="s">
        <v>228</v>
      </c>
      <c r="E222" s="10" t="s">
        <v>59</v>
      </c>
      <c r="F222" s="36">
        <v>46003901</v>
      </c>
      <c r="G222" s="48">
        <v>40</v>
      </c>
      <c r="H222" s="49">
        <v>41</v>
      </c>
      <c r="I222" s="49">
        <v>44</v>
      </c>
      <c r="J222" s="49">
        <v>90</v>
      </c>
      <c r="K222" s="49">
        <v>25</v>
      </c>
      <c r="L222" s="50">
        <v>6</v>
      </c>
      <c r="M222" s="196">
        <f t="shared" si="111"/>
        <v>246</v>
      </c>
      <c r="N222" s="232">
        <f t="shared" ref="N222" si="115">M222+M223+M224</f>
        <v>582</v>
      </c>
      <c r="O222" s="228"/>
    </row>
    <row r="223" spans="2:15">
      <c r="B223" s="130"/>
      <c r="C223" s="257"/>
      <c r="D223" s="132" t="s">
        <v>229</v>
      </c>
      <c r="E223" s="15" t="s">
        <v>59</v>
      </c>
      <c r="F223" s="106">
        <v>46003526</v>
      </c>
      <c r="G223" s="51">
        <v>20</v>
      </c>
      <c r="H223" s="52">
        <v>30</v>
      </c>
      <c r="I223" s="52">
        <v>28</v>
      </c>
      <c r="J223" s="52">
        <v>36</v>
      </c>
      <c r="K223" s="52">
        <v>40</v>
      </c>
      <c r="L223" s="53">
        <v>31</v>
      </c>
      <c r="M223" s="197">
        <f t="shared" si="111"/>
        <v>185</v>
      </c>
      <c r="N223" s="233"/>
      <c r="O223" s="228"/>
    </row>
    <row r="224" spans="2:15" ht="21.75" thickBot="1">
      <c r="B224" s="129"/>
      <c r="C224" s="258"/>
      <c r="D224" s="152" t="s">
        <v>230</v>
      </c>
      <c r="E224" s="18" t="s">
        <v>59</v>
      </c>
      <c r="F224" s="38">
        <v>46005348</v>
      </c>
      <c r="G224" s="54">
        <v>28</v>
      </c>
      <c r="H224" s="55">
        <v>27</v>
      </c>
      <c r="I224" s="55">
        <v>25</v>
      </c>
      <c r="J224" s="55">
        <v>19</v>
      </c>
      <c r="K224" s="55">
        <v>29</v>
      </c>
      <c r="L224" s="56">
        <v>23</v>
      </c>
      <c r="M224" s="199">
        <f t="shared" si="111"/>
        <v>151</v>
      </c>
      <c r="N224" s="234"/>
      <c r="O224" s="228"/>
    </row>
    <row r="225" spans="2:15">
      <c r="B225" s="108"/>
      <c r="C225" s="247" t="s">
        <v>282</v>
      </c>
      <c r="D225" s="131" t="s">
        <v>283</v>
      </c>
      <c r="E225" s="107" t="s">
        <v>38</v>
      </c>
      <c r="F225" s="36">
        <v>99569</v>
      </c>
      <c r="G225" s="48">
        <v>27</v>
      </c>
      <c r="H225" s="49">
        <v>49</v>
      </c>
      <c r="I225" s="49">
        <v>47</v>
      </c>
      <c r="J225" s="49">
        <v>37</v>
      </c>
      <c r="K225" s="49">
        <v>35</v>
      </c>
      <c r="L225" s="50">
        <v>3</v>
      </c>
      <c r="M225" s="196">
        <f t="shared" ref="M225:M227" si="116">G225+H225+I225+J225+K225+L225</f>
        <v>198</v>
      </c>
      <c r="N225" s="232">
        <f t="shared" ref="N225" si="117">M225+M226+M227</f>
        <v>610</v>
      </c>
      <c r="O225" s="228"/>
    </row>
    <row r="226" spans="2:15">
      <c r="B226" s="109"/>
      <c r="C226" s="248"/>
      <c r="D226" s="132" t="s">
        <v>284</v>
      </c>
      <c r="E226" s="15" t="s">
        <v>59</v>
      </c>
      <c r="F226" s="35">
        <v>160276</v>
      </c>
      <c r="G226" s="51">
        <v>30</v>
      </c>
      <c r="H226" s="52">
        <v>39</v>
      </c>
      <c r="I226" s="52">
        <v>48</v>
      </c>
      <c r="J226" s="52">
        <v>47</v>
      </c>
      <c r="K226" s="52">
        <v>26</v>
      </c>
      <c r="L226" s="53">
        <v>61</v>
      </c>
      <c r="M226" s="197">
        <f t="shared" si="116"/>
        <v>251</v>
      </c>
      <c r="N226" s="233"/>
      <c r="O226" s="228"/>
    </row>
    <row r="227" spans="2:15" ht="21.75" thickBot="1">
      <c r="B227" s="110"/>
      <c r="C227" s="249"/>
      <c r="D227" s="133" t="s">
        <v>285</v>
      </c>
      <c r="E227" s="18" t="s">
        <v>59</v>
      </c>
      <c r="F227" s="38">
        <v>163599</v>
      </c>
      <c r="G227" s="54">
        <v>17</v>
      </c>
      <c r="H227" s="55">
        <v>37</v>
      </c>
      <c r="I227" s="55">
        <v>14</v>
      </c>
      <c r="J227" s="55">
        <v>18</v>
      </c>
      <c r="K227" s="55">
        <v>67</v>
      </c>
      <c r="L227" s="56">
        <v>8</v>
      </c>
      <c r="M227" s="199">
        <f t="shared" si="116"/>
        <v>161</v>
      </c>
      <c r="N227" s="234"/>
      <c r="O227" s="228"/>
    </row>
    <row r="228" spans="2:15">
      <c r="B228" s="108"/>
      <c r="C228" s="247" t="s">
        <v>288</v>
      </c>
      <c r="D228" s="131" t="s">
        <v>286</v>
      </c>
      <c r="E228" s="107" t="s">
        <v>38</v>
      </c>
      <c r="F228" s="36">
        <v>21789</v>
      </c>
      <c r="G228" s="48">
        <v>15</v>
      </c>
      <c r="H228" s="49">
        <v>7</v>
      </c>
      <c r="I228" s="49">
        <v>54</v>
      </c>
      <c r="J228" s="49">
        <v>47</v>
      </c>
      <c r="K228" s="49">
        <v>62</v>
      </c>
      <c r="L228" s="50">
        <v>16</v>
      </c>
      <c r="M228" s="196">
        <f t="shared" ref="M228:M230" si="118">G228+H228+I228+J228+K228+L228</f>
        <v>201</v>
      </c>
      <c r="N228" s="232">
        <f t="shared" ref="N228" si="119">M228+M229+M230</f>
        <v>695</v>
      </c>
      <c r="O228" s="228"/>
    </row>
    <row r="229" spans="2:15">
      <c r="B229" s="109"/>
      <c r="C229" s="248"/>
      <c r="D229" s="132" t="s">
        <v>280</v>
      </c>
      <c r="E229" s="107" t="s">
        <v>38</v>
      </c>
      <c r="F229" s="35">
        <v>147991</v>
      </c>
      <c r="G229" s="51">
        <v>43</v>
      </c>
      <c r="H229" s="52">
        <v>28</v>
      </c>
      <c r="I229" s="52">
        <v>37</v>
      </c>
      <c r="J229" s="52">
        <v>19</v>
      </c>
      <c r="K229" s="52">
        <v>34</v>
      </c>
      <c r="L229" s="53">
        <v>33</v>
      </c>
      <c r="M229" s="197">
        <f t="shared" si="118"/>
        <v>194</v>
      </c>
      <c r="N229" s="233"/>
      <c r="O229" s="228"/>
    </row>
    <row r="230" spans="2:15" ht="43.5" customHeight="1" thickBot="1">
      <c r="B230" s="110"/>
      <c r="C230" s="249"/>
      <c r="D230" s="180" t="s">
        <v>332</v>
      </c>
      <c r="E230" s="18" t="s">
        <v>59</v>
      </c>
      <c r="F230" s="38">
        <v>120078</v>
      </c>
      <c r="G230" s="54">
        <v>48</v>
      </c>
      <c r="H230" s="55">
        <v>42</v>
      </c>
      <c r="I230" s="55">
        <v>22</v>
      </c>
      <c r="J230" s="55">
        <v>24</v>
      </c>
      <c r="K230" s="55">
        <v>82</v>
      </c>
      <c r="L230" s="56">
        <v>82</v>
      </c>
      <c r="M230" s="214">
        <f t="shared" si="118"/>
        <v>300</v>
      </c>
      <c r="N230" s="234"/>
      <c r="O230" s="228"/>
    </row>
    <row r="231" spans="2:15">
      <c r="B231" s="112">
        <v>243</v>
      </c>
      <c r="C231" s="306" t="s">
        <v>317</v>
      </c>
      <c r="D231" s="131" t="s">
        <v>78</v>
      </c>
      <c r="E231" s="78" t="s">
        <v>38</v>
      </c>
      <c r="F231" s="95">
        <v>157988</v>
      </c>
      <c r="G231" s="48">
        <v>51</v>
      </c>
      <c r="H231" s="48">
        <v>23</v>
      </c>
      <c r="I231" s="48">
        <v>23</v>
      </c>
      <c r="J231" s="48">
        <v>46</v>
      </c>
      <c r="K231" s="48">
        <v>36</v>
      </c>
      <c r="L231" s="89">
        <v>22</v>
      </c>
      <c r="M231" s="196">
        <f t="shared" ref="M231:M233" si="120">G231+H231+I231+J231+K231+L231</f>
        <v>201</v>
      </c>
      <c r="N231" s="232">
        <f t="shared" ref="N231" si="121">M231+M232+M233</f>
        <v>582</v>
      </c>
      <c r="O231" s="228"/>
    </row>
    <row r="232" spans="2:15">
      <c r="B232" s="121">
        <v>243</v>
      </c>
      <c r="C232" s="257"/>
      <c r="D232" s="132" t="s">
        <v>79</v>
      </c>
      <c r="E232" s="79" t="s">
        <v>38</v>
      </c>
      <c r="F232" s="35">
        <v>151508</v>
      </c>
      <c r="G232" s="51">
        <v>36</v>
      </c>
      <c r="H232" s="51">
        <v>19</v>
      </c>
      <c r="I232" s="51">
        <v>44</v>
      </c>
      <c r="J232" s="51">
        <v>37</v>
      </c>
      <c r="K232" s="51">
        <v>18</v>
      </c>
      <c r="L232" s="91">
        <v>94</v>
      </c>
      <c r="M232" s="197">
        <f t="shared" si="120"/>
        <v>248</v>
      </c>
      <c r="N232" s="233"/>
      <c r="O232" s="228"/>
    </row>
    <row r="233" spans="2:15" ht="21.75" thickBot="1">
      <c r="B233" s="129">
        <v>243</v>
      </c>
      <c r="C233" s="270"/>
      <c r="D233" s="151" t="s">
        <v>129</v>
      </c>
      <c r="E233" s="96" t="s">
        <v>38</v>
      </c>
      <c r="F233" s="97">
        <v>168096</v>
      </c>
      <c r="G233" s="54">
        <v>20</v>
      </c>
      <c r="H233" s="54">
        <v>41</v>
      </c>
      <c r="I233" s="54">
        <v>18</v>
      </c>
      <c r="J233" s="54">
        <v>6</v>
      </c>
      <c r="K233" s="54">
        <v>25</v>
      </c>
      <c r="L233" s="98">
        <v>23</v>
      </c>
      <c r="M233" s="199">
        <f t="shared" si="120"/>
        <v>133</v>
      </c>
      <c r="N233" s="234"/>
      <c r="O233" s="228"/>
    </row>
    <row r="234" spans="2:15">
      <c r="B234" s="112">
        <v>213</v>
      </c>
      <c r="C234" s="256" t="s">
        <v>130</v>
      </c>
      <c r="D234" s="131" t="s">
        <v>133</v>
      </c>
      <c r="E234" s="10" t="s">
        <v>38</v>
      </c>
      <c r="F234" s="36">
        <v>114308</v>
      </c>
      <c r="G234" s="48">
        <v>56</v>
      </c>
      <c r="H234" s="49">
        <v>21</v>
      </c>
      <c r="I234" s="49">
        <v>81</v>
      </c>
      <c r="J234" s="49">
        <v>33</v>
      </c>
      <c r="K234" s="49">
        <v>25</v>
      </c>
      <c r="L234" s="50">
        <v>25</v>
      </c>
      <c r="M234" s="203">
        <f>G234+H234+I234+J234+K234+L234</f>
        <v>241</v>
      </c>
      <c r="N234" s="232">
        <f t="shared" ref="N234" si="122">M234+M235+M236</f>
        <v>705</v>
      </c>
      <c r="O234" s="228"/>
    </row>
    <row r="235" spans="2:15">
      <c r="B235" s="130">
        <v>213</v>
      </c>
      <c r="C235" s="257"/>
      <c r="D235" s="132" t="s">
        <v>26</v>
      </c>
      <c r="E235" s="15" t="s">
        <v>38</v>
      </c>
      <c r="F235" s="35">
        <v>112271</v>
      </c>
      <c r="G235" s="51">
        <v>21</v>
      </c>
      <c r="H235" s="52">
        <v>43</v>
      </c>
      <c r="I235" s="52">
        <v>75</v>
      </c>
      <c r="J235" s="52">
        <v>52</v>
      </c>
      <c r="K235" s="52">
        <v>49</v>
      </c>
      <c r="L235" s="53">
        <v>6</v>
      </c>
      <c r="M235" s="197">
        <f t="shared" ref="M235:M236" si="123">G235+H235+I235+J235+K235+L235</f>
        <v>246</v>
      </c>
      <c r="N235" s="233"/>
      <c r="O235" s="228"/>
    </row>
    <row r="236" spans="2:15" ht="21.75" thickBot="1">
      <c r="B236" s="113">
        <v>213</v>
      </c>
      <c r="C236" s="280"/>
      <c r="D236" s="148" t="s">
        <v>27</v>
      </c>
      <c r="E236" s="62" t="s">
        <v>38</v>
      </c>
      <c r="F236" s="31">
        <v>110157</v>
      </c>
      <c r="G236" s="54">
        <v>15</v>
      </c>
      <c r="H236" s="55">
        <v>40</v>
      </c>
      <c r="I236" s="55">
        <v>24</v>
      </c>
      <c r="J236" s="55">
        <v>17</v>
      </c>
      <c r="K236" s="55">
        <v>83</v>
      </c>
      <c r="L236" s="56">
        <v>39</v>
      </c>
      <c r="M236" s="199">
        <f t="shared" si="123"/>
        <v>218</v>
      </c>
      <c r="N236" s="234"/>
      <c r="O236" s="228"/>
    </row>
    <row r="237" spans="2:15">
      <c r="B237" s="112">
        <v>13</v>
      </c>
      <c r="C237" s="256" t="s">
        <v>238</v>
      </c>
      <c r="D237" s="139" t="s">
        <v>243</v>
      </c>
      <c r="E237" s="10" t="s">
        <v>59</v>
      </c>
      <c r="F237" s="36">
        <v>42794</v>
      </c>
      <c r="G237" s="48">
        <v>80</v>
      </c>
      <c r="H237" s="49">
        <v>15</v>
      </c>
      <c r="I237" s="49">
        <v>62</v>
      </c>
      <c r="J237" s="49">
        <v>31</v>
      </c>
      <c r="K237" s="49">
        <v>6</v>
      </c>
      <c r="L237" s="50">
        <v>16</v>
      </c>
      <c r="M237" s="196">
        <f t="shared" ref="M237:M239" si="124">G237+H237+I237+J237+K237+L237</f>
        <v>210</v>
      </c>
      <c r="N237" s="232">
        <f t="shared" ref="N237" si="125">M237+M238+M239</f>
        <v>590</v>
      </c>
      <c r="O237" s="228"/>
    </row>
    <row r="238" spans="2:15">
      <c r="B238" s="130">
        <v>13</v>
      </c>
      <c r="C238" s="257"/>
      <c r="D238" s="137" t="s">
        <v>244</v>
      </c>
      <c r="E238" s="15" t="s">
        <v>38</v>
      </c>
      <c r="F238" s="35">
        <v>20630</v>
      </c>
      <c r="G238" s="51">
        <v>24</v>
      </c>
      <c r="H238" s="52">
        <v>30</v>
      </c>
      <c r="I238" s="52">
        <v>40</v>
      </c>
      <c r="J238" s="52">
        <v>16</v>
      </c>
      <c r="K238" s="52">
        <v>34</v>
      </c>
      <c r="L238" s="53">
        <v>77</v>
      </c>
      <c r="M238" s="197">
        <f t="shared" si="124"/>
        <v>221</v>
      </c>
      <c r="N238" s="233"/>
      <c r="O238" s="228"/>
    </row>
    <row r="239" spans="2:15" ht="21.75" thickBot="1">
      <c r="B239" s="129">
        <v>13</v>
      </c>
      <c r="C239" s="258"/>
      <c r="D239" s="140" t="s">
        <v>305</v>
      </c>
      <c r="E239" s="18" t="s">
        <v>59</v>
      </c>
      <c r="F239" s="38">
        <v>60286</v>
      </c>
      <c r="G239" s="54">
        <v>30</v>
      </c>
      <c r="H239" s="55">
        <v>2</v>
      </c>
      <c r="I239" s="55">
        <v>4</v>
      </c>
      <c r="J239" s="55">
        <v>39</v>
      </c>
      <c r="K239" s="55">
        <v>57</v>
      </c>
      <c r="L239" s="56">
        <v>27</v>
      </c>
      <c r="M239" s="199">
        <f t="shared" si="124"/>
        <v>159</v>
      </c>
      <c r="N239" s="234"/>
      <c r="O239" s="228"/>
    </row>
    <row r="240" spans="2:15">
      <c r="B240" s="112">
        <v>213</v>
      </c>
      <c r="C240" s="256" t="s">
        <v>43</v>
      </c>
      <c r="D240" s="131" t="s">
        <v>98</v>
      </c>
      <c r="E240" s="10" t="s">
        <v>38</v>
      </c>
      <c r="F240" s="36">
        <v>153232</v>
      </c>
      <c r="G240" s="48">
        <v>32</v>
      </c>
      <c r="H240" s="49">
        <v>83</v>
      </c>
      <c r="I240" s="49">
        <v>21</v>
      </c>
      <c r="J240" s="49">
        <v>17</v>
      </c>
      <c r="K240" s="49">
        <v>31</v>
      </c>
      <c r="L240" s="50">
        <v>32</v>
      </c>
      <c r="M240" s="196">
        <f t="shared" ref="M240:M242" si="126">G240+H240+I240+J240+K240+L240</f>
        <v>216</v>
      </c>
      <c r="N240" s="232">
        <f t="shared" ref="N240" si="127">M240+M241+M242</f>
        <v>542</v>
      </c>
      <c r="O240" s="228"/>
    </row>
    <row r="241" spans="2:15">
      <c r="B241" s="130">
        <v>213</v>
      </c>
      <c r="C241" s="257"/>
      <c r="D241" s="132" t="s">
        <v>131</v>
      </c>
      <c r="E241" s="15" t="s">
        <v>59</v>
      </c>
      <c r="F241" s="35">
        <v>161552</v>
      </c>
      <c r="G241" s="51">
        <v>14</v>
      </c>
      <c r="H241" s="52">
        <v>40</v>
      </c>
      <c r="I241" s="52">
        <v>21</v>
      </c>
      <c r="J241" s="52">
        <v>15</v>
      </c>
      <c r="K241" s="52">
        <v>30</v>
      </c>
      <c r="L241" s="53">
        <v>27</v>
      </c>
      <c r="M241" s="197">
        <f t="shared" si="126"/>
        <v>147</v>
      </c>
      <c r="N241" s="233"/>
      <c r="O241" s="228"/>
    </row>
    <row r="242" spans="2:15" ht="21.75" thickBot="1">
      <c r="B242" s="129">
        <v>213</v>
      </c>
      <c r="C242" s="258"/>
      <c r="D242" s="133" t="s">
        <v>132</v>
      </c>
      <c r="E242" s="18" t="s">
        <v>38</v>
      </c>
      <c r="F242" s="38">
        <v>161338</v>
      </c>
      <c r="G242" s="54">
        <v>21</v>
      </c>
      <c r="H242" s="55">
        <v>71</v>
      </c>
      <c r="I242" s="55">
        <v>20</v>
      </c>
      <c r="J242" s="55">
        <v>34</v>
      </c>
      <c r="K242" s="55">
        <v>6</v>
      </c>
      <c r="L242" s="56">
        <v>27</v>
      </c>
      <c r="M242" s="199">
        <f t="shared" si="126"/>
        <v>179</v>
      </c>
      <c r="N242" s="234"/>
      <c r="O242" s="228"/>
    </row>
    <row r="243" spans="2:15" ht="42">
      <c r="B243" s="112">
        <v>252</v>
      </c>
      <c r="C243" s="301" t="s">
        <v>322</v>
      </c>
      <c r="D243" s="177" t="s">
        <v>84</v>
      </c>
      <c r="E243" s="10" t="s">
        <v>59</v>
      </c>
      <c r="F243" s="11">
        <v>157155</v>
      </c>
      <c r="G243" s="9">
        <v>15</v>
      </c>
      <c r="H243" s="22">
        <v>14</v>
      </c>
      <c r="I243" s="22">
        <v>8</v>
      </c>
      <c r="J243" s="22">
        <v>33</v>
      </c>
      <c r="K243" s="22">
        <v>16</v>
      </c>
      <c r="L243" s="23">
        <v>49</v>
      </c>
      <c r="M243" s="196">
        <f t="shared" ref="M243:M244" si="128">G243+H243+I243+J243+K243+L243</f>
        <v>135</v>
      </c>
      <c r="N243" s="232">
        <f t="shared" ref="N243" si="129">M243+M244+M245</f>
        <v>391</v>
      </c>
      <c r="O243" s="228"/>
    </row>
    <row r="244" spans="2:15">
      <c r="B244" s="121">
        <v>252</v>
      </c>
      <c r="C244" s="302"/>
      <c r="D244" s="150" t="s">
        <v>82</v>
      </c>
      <c r="E244" s="15" t="s">
        <v>59</v>
      </c>
      <c r="F244" s="16">
        <v>67483</v>
      </c>
      <c r="G244" s="14">
        <v>31</v>
      </c>
      <c r="H244" s="40">
        <v>42</v>
      </c>
      <c r="I244" s="40">
        <v>36</v>
      </c>
      <c r="J244" s="40">
        <v>20</v>
      </c>
      <c r="K244" s="40">
        <v>38</v>
      </c>
      <c r="L244" s="41">
        <v>89</v>
      </c>
      <c r="M244" s="197">
        <f t="shared" si="128"/>
        <v>256</v>
      </c>
      <c r="N244" s="233"/>
      <c r="O244" s="228"/>
    </row>
    <row r="245" spans="2:15" ht="21.75" thickBot="1">
      <c r="B245" s="129">
        <v>252</v>
      </c>
      <c r="C245" s="303"/>
      <c r="D245" s="133" t="s">
        <v>16</v>
      </c>
      <c r="E245" s="18" t="s">
        <v>59</v>
      </c>
      <c r="F245" s="19">
        <v>46099</v>
      </c>
      <c r="G245" s="235" t="s">
        <v>328</v>
      </c>
      <c r="H245" s="236"/>
      <c r="I245" s="236"/>
      <c r="J245" s="236"/>
      <c r="K245" s="236"/>
      <c r="L245" s="236"/>
      <c r="M245" s="199">
        <v>0</v>
      </c>
      <c r="N245" s="234"/>
      <c r="O245" s="228"/>
    </row>
    <row r="246" spans="2:15">
      <c r="B246" s="108">
        <v>338</v>
      </c>
      <c r="C246" s="247" t="s">
        <v>276</v>
      </c>
      <c r="D246" s="131" t="s">
        <v>277</v>
      </c>
      <c r="E246" s="10" t="s">
        <v>38</v>
      </c>
      <c r="F246" s="36">
        <v>155788</v>
      </c>
      <c r="G246" s="239" t="s">
        <v>328</v>
      </c>
      <c r="H246" s="240"/>
      <c r="I246" s="240"/>
      <c r="J246" s="240"/>
      <c r="K246" s="240"/>
      <c r="L246" s="240"/>
      <c r="M246" s="196">
        <v>0</v>
      </c>
      <c r="N246" s="232">
        <f t="shared" ref="N246" si="130">M246+M247+M248</f>
        <v>445</v>
      </c>
      <c r="O246" s="228"/>
    </row>
    <row r="247" spans="2:15">
      <c r="B247" s="109">
        <v>338</v>
      </c>
      <c r="C247" s="248"/>
      <c r="D247" s="132" t="s">
        <v>278</v>
      </c>
      <c r="E247" s="15" t="s">
        <v>38</v>
      </c>
      <c r="F247" s="35">
        <v>162738</v>
      </c>
      <c r="G247" s="51">
        <v>38</v>
      </c>
      <c r="H247" s="52">
        <v>33</v>
      </c>
      <c r="I247" s="52">
        <v>32</v>
      </c>
      <c r="J247" s="52">
        <v>23</v>
      </c>
      <c r="K247" s="52">
        <v>66</v>
      </c>
      <c r="L247" s="53">
        <v>35</v>
      </c>
      <c r="M247" s="197">
        <f t="shared" ref="M247:M248" si="131">G247+H247+I247+J247+K247+L247</f>
        <v>227</v>
      </c>
      <c r="N247" s="233"/>
      <c r="O247" s="228"/>
    </row>
    <row r="248" spans="2:15" ht="21.75" thickBot="1">
      <c r="B248" s="110">
        <v>338</v>
      </c>
      <c r="C248" s="249"/>
      <c r="D248" s="133" t="s">
        <v>279</v>
      </c>
      <c r="E248" s="18" t="s">
        <v>38</v>
      </c>
      <c r="F248" s="38">
        <v>99031907</v>
      </c>
      <c r="G248" s="54">
        <v>43</v>
      </c>
      <c r="H248" s="55">
        <v>33</v>
      </c>
      <c r="I248" s="55">
        <v>25</v>
      </c>
      <c r="J248" s="55">
        <v>64</v>
      </c>
      <c r="K248" s="55">
        <v>32</v>
      </c>
      <c r="L248" s="56">
        <v>21</v>
      </c>
      <c r="M248" s="199">
        <f t="shared" si="131"/>
        <v>218</v>
      </c>
      <c r="N248" s="234"/>
      <c r="O248" s="228"/>
    </row>
  </sheetData>
  <mergeCells count="246">
    <mergeCell ref="C246:C248"/>
    <mergeCell ref="N246:N248"/>
    <mergeCell ref="O49:O51"/>
    <mergeCell ref="C237:C239"/>
    <mergeCell ref="N237:N239"/>
    <mergeCell ref="C192:C194"/>
    <mergeCell ref="N192:N194"/>
    <mergeCell ref="C79:C81"/>
    <mergeCell ref="N79:N81"/>
    <mergeCell ref="O79:O81"/>
    <mergeCell ref="C216:C218"/>
    <mergeCell ref="N216:N218"/>
    <mergeCell ref="O216:O218"/>
    <mergeCell ref="C58:C60"/>
    <mergeCell ref="N58:N60"/>
    <mergeCell ref="O58:O60"/>
    <mergeCell ref="C156:C158"/>
    <mergeCell ref="N156:N158"/>
    <mergeCell ref="O156:O158"/>
    <mergeCell ref="C159:C161"/>
    <mergeCell ref="N159:N161"/>
    <mergeCell ref="O159:O161"/>
    <mergeCell ref="O183:O185"/>
    <mergeCell ref="C234:C236"/>
    <mergeCell ref="N234:N236"/>
    <mergeCell ref="O234:O236"/>
    <mergeCell ref="C82:C84"/>
    <mergeCell ref="C231:C233"/>
    <mergeCell ref="N231:N233"/>
    <mergeCell ref="O231:O233"/>
    <mergeCell ref="O91:O93"/>
    <mergeCell ref="N183:N185"/>
    <mergeCell ref="C103:C105"/>
    <mergeCell ref="O150:O152"/>
    <mergeCell ref="C189:C191"/>
    <mergeCell ref="N189:N191"/>
    <mergeCell ref="C183:C185"/>
    <mergeCell ref="C91:C93"/>
    <mergeCell ref="O88:O90"/>
    <mergeCell ref="C147:C149"/>
    <mergeCell ref="N147:N149"/>
    <mergeCell ref="O147:O149"/>
    <mergeCell ref="O189:O191"/>
    <mergeCell ref="C100:C102"/>
    <mergeCell ref="N100:N102"/>
    <mergeCell ref="O100:O102"/>
    <mergeCell ref="O207:O209"/>
    <mergeCell ref="C165:C167"/>
    <mergeCell ref="C243:C245"/>
    <mergeCell ref="N243:N245"/>
    <mergeCell ref="N115:N117"/>
    <mergeCell ref="C19:C21"/>
    <mergeCell ref="C61:C63"/>
    <mergeCell ref="N61:N63"/>
    <mergeCell ref="C138:C140"/>
    <mergeCell ref="C70:C72"/>
    <mergeCell ref="C46:C48"/>
    <mergeCell ref="C106:C108"/>
    <mergeCell ref="N204:N206"/>
    <mergeCell ref="C201:C203"/>
    <mergeCell ref="N177:N179"/>
    <mergeCell ref="C55:C57"/>
    <mergeCell ref="N55:N57"/>
    <mergeCell ref="N109:N111"/>
    <mergeCell ref="C67:C69"/>
    <mergeCell ref="N67:N69"/>
    <mergeCell ref="C88:C90"/>
    <mergeCell ref="N88:N90"/>
    <mergeCell ref="C153:C155"/>
    <mergeCell ref="N153:N155"/>
    <mergeCell ref="C135:C137"/>
    <mergeCell ref="N135:N137"/>
    <mergeCell ref="N118:N120"/>
    <mergeCell ref="C219:C221"/>
    <mergeCell ref="O5:O6"/>
    <mergeCell ref="B5:B6"/>
    <mergeCell ref="C5:C6"/>
    <mergeCell ref="D5:D6"/>
    <mergeCell ref="E5:E6"/>
    <mergeCell ref="F5:F6"/>
    <mergeCell ref="G5:L5"/>
    <mergeCell ref="M5:M6"/>
    <mergeCell ref="N19:N21"/>
    <mergeCell ref="O19:O21"/>
    <mergeCell ref="N5:N6"/>
    <mergeCell ref="C10:C12"/>
    <mergeCell ref="N10:N12"/>
    <mergeCell ref="C16:C18"/>
    <mergeCell ref="N16:N18"/>
    <mergeCell ref="N13:N15"/>
    <mergeCell ref="O7:O9"/>
    <mergeCell ref="O82:O84"/>
    <mergeCell ref="C13:C15"/>
    <mergeCell ref="C240:C242"/>
    <mergeCell ref="N240:N242"/>
    <mergeCell ref="C109:C111"/>
    <mergeCell ref="C40:C42"/>
    <mergeCell ref="N40:N42"/>
    <mergeCell ref="C177:C179"/>
    <mergeCell ref="C180:C182"/>
    <mergeCell ref="N180:N182"/>
    <mergeCell ref="C43:C45"/>
    <mergeCell ref="C112:C114"/>
    <mergeCell ref="C168:C170"/>
    <mergeCell ref="N168:N170"/>
    <mergeCell ref="C141:C143"/>
    <mergeCell ref="C115:C117"/>
    <mergeCell ref="N138:N140"/>
    <mergeCell ref="C76:C78"/>
    <mergeCell ref="N76:N78"/>
    <mergeCell ref="C85:C87"/>
    <mergeCell ref="N85:N87"/>
    <mergeCell ref="C174:C176"/>
    <mergeCell ref="N174:N176"/>
    <mergeCell ref="C118:C120"/>
    <mergeCell ref="N91:N93"/>
    <mergeCell ref="O109:O111"/>
    <mergeCell ref="O61:O63"/>
    <mergeCell ref="N141:N143"/>
    <mergeCell ref="N201:N203"/>
    <mergeCell ref="N7:N9"/>
    <mergeCell ref="C213:C215"/>
    <mergeCell ref="N213:N215"/>
    <mergeCell ref="C198:C200"/>
    <mergeCell ref="N198:N200"/>
    <mergeCell ref="C204:C206"/>
    <mergeCell ref="C7:C9"/>
    <mergeCell ref="C210:C212"/>
    <mergeCell ref="N210:N212"/>
    <mergeCell ref="C207:C209"/>
    <mergeCell ref="N207:N209"/>
    <mergeCell ref="C162:C164"/>
    <mergeCell ref="C52:C54"/>
    <mergeCell ref="N52:N54"/>
    <mergeCell ref="O168:O170"/>
    <mergeCell ref="O138:O140"/>
    <mergeCell ref="O64:O66"/>
    <mergeCell ref="O186:O188"/>
    <mergeCell ref="O55:O57"/>
    <mergeCell ref="C31:C33"/>
    <mergeCell ref="N31:N33"/>
    <mergeCell ref="O25:O27"/>
    <mergeCell ref="C28:C30"/>
    <mergeCell ref="C37:C39"/>
    <mergeCell ref="N37:N39"/>
    <mergeCell ref="O37:O39"/>
    <mergeCell ref="C22:C24"/>
    <mergeCell ref="N22:N24"/>
    <mergeCell ref="C25:C27"/>
    <mergeCell ref="N25:N27"/>
    <mergeCell ref="C195:C197"/>
    <mergeCell ref="N195:N197"/>
    <mergeCell ref="C34:C36"/>
    <mergeCell ref="N34:N36"/>
    <mergeCell ref="C171:C173"/>
    <mergeCell ref="N171:N173"/>
    <mergeCell ref="C225:C227"/>
    <mergeCell ref="N225:N227"/>
    <mergeCell ref="C49:C51"/>
    <mergeCell ref="N49:N51"/>
    <mergeCell ref="C222:C224"/>
    <mergeCell ref="N222:N224"/>
    <mergeCell ref="N219:N221"/>
    <mergeCell ref="C64:C66"/>
    <mergeCell ref="N64:N66"/>
    <mergeCell ref="C186:C188"/>
    <mergeCell ref="N186:N188"/>
    <mergeCell ref="C73:C75"/>
    <mergeCell ref="N73:N75"/>
    <mergeCell ref="C94:C96"/>
    <mergeCell ref="N94:N96"/>
    <mergeCell ref="C144:C146"/>
    <mergeCell ref="N144:N146"/>
    <mergeCell ref="C150:C152"/>
    <mergeCell ref="G246:L246"/>
    <mergeCell ref="G245:L245"/>
    <mergeCell ref="B121:M121"/>
    <mergeCell ref="O34:O36"/>
    <mergeCell ref="O28:O30"/>
    <mergeCell ref="C97:C99"/>
    <mergeCell ref="N97:N99"/>
    <mergeCell ref="O97:O99"/>
    <mergeCell ref="C228:C230"/>
    <mergeCell ref="N228:N230"/>
    <mergeCell ref="N28:N30"/>
    <mergeCell ref="O165:O167"/>
    <mergeCell ref="O153:O155"/>
    <mergeCell ref="O135:O137"/>
    <mergeCell ref="O192:O194"/>
    <mergeCell ref="O76:O78"/>
    <mergeCell ref="O85:O87"/>
    <mergeCell ref="O174:O176"/>
    <mergeCell ref="O118:O120"/>
    <mergeCell ref="O31:O33"/>
    <mergeCell ref="O219:O221"/>
    <mergeCell ref="O222:O224"/>
    <mergeCell ref="O237:O239"/>
    <mergeCell ref="O210:O212"/>
    <mergeCell ref="O177:O179"/>
    <mergeCell ref="O10:O12"/>
    <mergeCell ref="N82:N84"/>
    <mergeCell ref="G117:L117"/>
    <mergeCell ref="O115:O117"/>
    <mergeCell ref="O103:O105"/>
    <mergeCell ref="O106:O108"/>
    <mergeCell ref="G120:L120"/>
    <mergeCell ref="O13:O15"/>
    <mergeCell ref="O22:O24"/>
    <mergeCell ref="N150:N152"/>
    <mergeCell ref="N165:N167"/>
    <mergeCell ref="O70:O72"/>
    <mergeCell ref="O46:O48"/>
    <mergeCell ref="N46:N48"/>
    <mergeCell ref="N43:N45"/>
    <mergeCell ref="O43:O45"/>
    <mergeCell ref="N70:N72"/>
    <mergeCell ref="N106:N108"/>
    <mergeCell ref="N103:N105"/>
    <mergeCell ref="N112:N114"/>
    <mergeCell ref="O112:O114"/>
    <mergeCell ref="N162:N164"/>
    <mergeCell ref="O144:O146"/>
    <mergeCell ref="B4:C4"/>
    <mergeCell ref="M4:O4"/>
    <mergeCell ref="B2:O3"/>
    <mergeCell ref="B134:N134"/>
    <mergeCell ref="O246:O248"/>
    <mergeCell ref="O162:O164"/>
    <mergeCell ref="O243:O245"/>
    <mergeCell ref="O240:O242"/>
    <mergeCell ref="O180:O182"/>
    <mergeCell ref="O204:O206"/>
    <mergeCell ref="O198:O200"/>
    <mergeCell ref="O213:O215"/>
    <mergeCell ref="O201:O203"/>
    <mergeCell ref="O141:O143"/>
    <mergeCell ref="O225:O227"/>
    <mergeCell ref="O171:O173"/>
    <mergeCell ref="O195:O197"/>
    <mergeCell ref="O228:O230"/>
    <mergeCell ref="O16:O18"/>
    <mergeCell ref="O94:O96"/>
    <mergeCell ref="O67:O69"/>
    <mergeCell ref="O73:O75"/>
    <mergeCell ref="O52:O54"/>
    <mergeCell ref="O40:O42"/>
  </mergeCells>
  <phoneticPr fontId="9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2025-02-20T10:56:52Z</dcterms:modified>
</cp:coreProperties>
</file>