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76"/>
  </bookViews>
  <sheets>
    <sheet name="Лист4" sheetId="4" r:id="rId1"/>
  </sheets>
  <definedNames>
    <definedName name="_xlnm._FilterDatabase" localSheetId="0" hidden="1">Лист4!$A$1:$J$88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4"/>
  <c r="I17"/>
  <c r="I14"/>
  <c r="I11"/>
  <c r="I8"/>
  <c r="I5"/>
  <c r="I2"/>
</calcChain>
</file>

<file path=xl/sharedStrings.xml><?xml version="1.0" encoding="utf-8"?>
<sst xmlns="http://schemas.openxmlformats.org/spreadsheetml/2006/main" count="251" uniqueCount="229">
  <si>
    <t>Место</t>
  </si>
  <si>
    <t xml:space="preserve">Команда </t>
  </si>
  <si>
    <t>Стартовый номер</t>
  </si>
  <si>
    <t>ФИ</t>
  </si>
  <si>
    <t>Таб. номер</t>
  </si>
  <si>
    <t>Личный результат</t>
  </si>
  <si>
    <t>Командный результат</t>
  </si>
  <si>
    <t>ДЦ-1</t>
  </si>
  <si>
    <t> 43</t>
  </si>
  <si>
    <t>Гладышев Александр</t>
  </si>
  <si>
    <t>25.35 </t>
  </si>
  <si>
    <t>79 </t>
  </si>
  <si>
    <t xml:space="preserve">Беляев Дмитрий </t>
  </si>
  <si>
    <t> 58</t>
  </si>
  <si>
    <t>Фролов Дмитрий</t>
  </si>
  <si>
    <t> 9</t>
  </si>
  <si>
    <t xml:space="preserve">ДУЭК </t>
  </si>
  <si>
    <t>90 </t>
  </si>
  <si>
    <t>Кирин Андрей</t>
  </si>
  <si>
    <t>25.10 </t>
  </si>
  <si>
    <t> 44</t>
  </si>
  <si>
    <t>Сотников Дмитрий</t>
  </si>
  <si>
    <t> 56</t>
  </si>
  <si>
    <t>Стефанович Михаил</t>
  </si>
  <si>
    <t>МУ</t>
  </si>
  <si>
    <t> 28</t>
  </si>
  <si>
    <t>Гладков Сергей</t>
  </si>
  <si>
    <t>26.05 </t>
  </si>
  <si>
    <t> 81</t>
  </si>
  <si>
    <t>Греков Иван</t>
  </si>
  <si>
    <t> 13</t>
  </si>
  <si>
    <t>Краснова Татьяна</t>
  </si>
  <si>
    <t>Дирекция капитального строительства</t>
  </si>
  <si>
    <t> 63</t>
  </si>
  <si>
    <t>Струков Артем</t>
  </si>
  <si>
    <t>27.44 </t>
  </si>
  <si>
    <t> 7</t>
  </si>
  <si>
    <t xml:space="preserve">Соколова Юлия </t>
  </si>
  <si>
    <t> 53</t>
  </si>
  <si>
    <t xml:space="preserve">Разгуляев Сергей </t>
  </si>
  <si>
    <t> ФН  «Исследования и разработки»</t>
  </si>
  <si>
    <t>Терновых Алексей Иванович</t>
  </si>
  <si>
    <t>19.45</t>
  </si>
  <si>
    <t>Долгов Александр Владим.</t>
  </si>
  <si>
    <t>Зырянов Андрей Олегович (рук-ль проектов)</t>
  </si>
  <si>
    <t>ЦХПП</t>
  </si>
  <si>
    <t>Трифанюк Андрей</t>
  </si>
  <si>
    <t>20.19</t>
  </si>
  <si>
    <t>Лопарев Сергей</t>
  </si>
  <si>
    <t>Мальцев Евгений</t>
  </si>
  <si>
    <t> 19</t>
  </si>
  <si>
    <t>АТУ</t>
  </si>
  <si>
    <t> 54</t>
  </si>
  <si>
    <t>Замулин Николай</t>
  </si>
  <si>
    <t>33.38 </t>
  </si>
  <si>
    <t> 55</t>
  </si>
  <si>
    <t>Кузьмин Андрей</t>
  </si>
  <si>
    <t>78 </t>
  </si>
  <si>
    <t>Сафронов Алексей</t>
  </si>
  <si>
    <t> 22</t>
  </si>
  <si>
    <t>ЦТА и ЭО АДП</t>
  </si>
  <si>
    <t> 69</t>
  </si>
  <si>
    <t xml:space="preserve">Жупин Юрий </t>
  </si>
  <si>
    <t>35.20 </t>
  </si>
  <si>
    <t> 41</t>
  </si>
  <si>
    <t xml:space="preserve">Попов Николай </t>
  </si>
  <si>
    <t> 86</t>
  </si>
  <si>
    <t xml:space="preserve">Дятчин Александр </t>
  </si>
  <si>
    <t> 8</t>
  </si>
  <si>
    <t>ком №1</t>
  </si>
  <si>
    <t> 93</t>
  </si>
  <si>
    <t>Кононов Александр</t>
  </si>
  <si>
    <t> 24.39</t>
  </si>
  <si>
    <t>Бадиков Антон</t>
  </si>
  <si>
    <t> 92</t>
  </si>
  <si>
    <t>Артемов Евгений</t>
  </si>
  <si>
    <t>ДАТП</t>
  </si>
  <si>
    <t> 100</t>
  </si>
  <si>
    <t xml:space="preserve">Белоусов Алексей </t>
  </si>
  <si>
    <t>46.51</t>
  </si>
  <si>
    <t> 40</t>
  </si>
  <si>
    <t xml:space="preserve">Литвиненко Михаил </t>
  </si>
  <si>
    <t> 87</t>
  </si>
  <si>
    <t xml:space="preserve">Трубицын Валерий </t>
  </si>
  <si>
    <t>Сборная ЦТА и ЭОПП,АГЦ</t>
  </si>
  <si>
    <t> 68</t>
  </si>
  <si>
    <t xml:space="preserve">Зарянов Евгений </t>
  </si>
  <si>
    <t> 34.35</t>
  </si>
  <si>
    <t> 97</t>
  </si>
  <si>
    <t xml:space="preserve">Сорокин Максим </t>
  </si>
  <si>
    <t> 76</t>
  </si>
  <si>
    <t xml:space="preserve">Балашов Илья </t>
  </si>
  <si>
    <t>ДПВ</t>
  </si>
  <si>
    <t> 75</t>
  </si>
  <si>
    <t xml:space="preserve">Волокитин Александр </t>
  </si>
  <si>
    <t>36.34 </t>
  </si>
  <si>
    <t> 42</t>
  </si>
  <si>
    <t xml:space="preserve">Манжос Андрей </t>
  </si>
  <si>
    <t> 23</t>
  </si>
  <si>
    <t>Медянский Александр</t>
  </si>
  <si>
    <t>16 </t>
  </si>
  <si>
    <t>РЦКО</t>
  </si>
  <si>
    <t> 83</t>
  </si>
  <si>
    <t>Осьмаков Даниил</t>
  </si>
  <si>
    <t>31.00 </t>
  </si>
  <si>
    <t> 34</t>
  </si>
  <si>
    <t>Горюшин Андрей</t>
  </si>
  <si>
    <t>80 </t>
  </si>
  <si>
    <t>Аулов Сергей</t>
  </si>
  <si>
    <t> 1</t>
  </si>
  <si>
    <t>УЖДТ</t>
  </si>
  <si>
    <t>Водин Владимир Алексеевич (слесарь)</t>
  </si>
  <si>
    <t>112654 </t>
  </si>
  <si>
    <t> 16.50</t>
  </si>
  <si>
    <t> 70</t>
  </si>
  <si>
    <t>Николаев Александр Михайлович (мастер)</t>
  </si>
  <si>
    <t>120676 </t>
  </si>
  <si>
    <t> 52</t>
  </si>
  <si>
    <t>Романов Алексей Михайлович (мастер)</t>
  </si>
  <si>
    <t>50572 </t>
  </si>
  <si>
    <t> 17</t>
  </si>
  <si>
    <t>ЦГП </t>
  </si>
  <si>
    <t>Морозова Олеся Вадимовна (машинист крана)</t>
  </si>
  <si>
    <t>111331 </t>
  </si>
  <si>
    <t>31.08 </t>
  </si>
  <si>
    <t>3 </t>
  </si>
  <si>
    <t>Малышева Людмила </t>
  </si>
  <si>
    <t>97885 </t>
  </si>
  <si>
    <t> 15</t>
  </si>
  <si>
    <t>Кирьянова Света </t>
  </si>
  <si>
    <t>44021 </t>
  </si>
  <si>
    <t>ДИП</t>
  </si>
  <si>
    <t> 88</t>
  </si>
  <si>
    <t>Нефедов Денис </t>
  </si>
  <si>
    <t>159183 </t>
  </si>
  <si>
    <t>26.49</t>
  </si>
  <si>
    <t>45 </t>
  </si>
  <si>
    <t>Зуданов Антон</t>
  </si>
  <si>
    <t> 82</t>
  </si>
  <si>
    <t>Цисляк Роман </t>
  </si>
  <si>
    <t>155306 </t>
  </si>
  <si>
    <t>Дирекция по персоналу</t>
  </si>
  <si>
    <t>Грекова Ольга Васильевна  (нач. отдела)</t>
  </si>
  <si>
    <t>28.22</t>
  </si>
  <si>
    <t>Максимов Андрей</t>
  </si>
  <si>
    <t>Меженнов Дмитрий</t>
  </si>
  <si>
    <t>СМТ</t>
  </si>
  <si>
    <t>Абросимов Олег Владимирович (ведущий спец)</t>
  </si>
  <si>
    <t>Глухов Александр Леонидович (контролер)</t>
  </si>
  <si>
    <t>Ком №1</t>
  </si>
  <si>
    <t>Попов Андрей</t>
  </si>
  <si>
    <t>21.25</t>
  </si>
  <si>
    <t>Митронов Александр</t>
  </si>
  <si>
    <t>Попов Евгений</t>
  </si>
  <si>
    <t>Вне зачета</t>
  </si>
  <si>
    <t>Ком №2</t>
  </si>
  <si>
    <t>Орлов Дмитрий</t>
  </si>
  <si>
    <t>40.34</t>
  </si>
  <si>
    <t>Дудов Константин</t>
  </si>
  <si>
    <t>Щеглов Евгений</t>
  </si>
  <si>
    <t>ДЦ-2</t>
  </si>
  <si>
    <t>Карасёв Юрий</t>
  </si>
  <si>
    <t>23.34</t>
  </si>
  <si>
    <t>Трунов Михаил</t>
  </si>
  <si>
    <t>Александров Сергей</t>
  </si>
  <si>
    <t>ФЛЦ</t>
  </si>
  <si>
    <t>Епихин Николай</t>
  </si>
  <si>
    <t>33.37</t>
  </si>
  <si>
    <t>Лысцов Андрей</t>
  </si>
  <si>
    <t>Ичиева Ирина</t>
  </si>
  <si>
    <t>ФН Снабжение</t>
  </si>
  <si>
    <t>Иванов Сергей Алексакндр (гл. спец)</t>
  </si>
  <si>
    <t>Лукьянов Евгений</t>
  </si>
  <si>
    <t>Демидов Вячеслав</t>
  </si>
  <si>
    <t>НЛМК-Инжиниринг</t>
  </si>
  <si>
    <t>Рудаков Александр</t>
  </si>
  <si>
    <t>Милютинский Лев</t>
  </si>
  <si>
    <t>Тарасов Михаил</t>
  </si>
  <si>
    <t>ТД</t>
  </si>
  <si>
    <t>Берестюков Евгений</t>
  </si>
  <si>
    <t>36.23</t>
  </si>
  <si>
    <t>Деревягин Алексей</t>
  </si>
  <si>
    <t>Кондратьева Мария</t>
  </si>
  <si>
    <t>ЦВС</t>
  </si>
  <si>
    <t>Смирнов Евгений</t>
  </si>
  <si>
    <t>34.56</t>
  </si>
  <si>
    <t>Терехов Дмитрий</t>
  </si>
  <si>
    <t>Гнотюк Андрей</t>
  </si>
  <si>
    <t>ФН         «Продажи»</t>
  </si>
  <si>
    <t>Антоненкова Елена</t>
  </si>
  <si>
    <t>40.44</t>
  </si>
  <si>
    <t>Гончаров Антон</t>
  </si>
  <si>
    <t>Володин Сергей</t>
  </si>
  <si>
    <t>ДЭП-ЦЭлС</t>
  </si>
  <si>
    <t>Борисов Дмитрий</t>
  </si>
  <si>
    <t>40.04</t>
  </si>
  <si>
    <t>Афанасьев Евгений</t>
  </si>
  <si>
    <t>Семенцов Павел</t>
  </si>
  <si>
    <t>Ткаченко Илья</t>
  </si>
  <si>
    <t>неявка</t>
  </si>
  <si>
    <t>17.49</t>
  </si>
  <si>
    <t>Головкин Никита</t>
  </si>
  <si>
    <t>Хромых Михаил</t>
  </si>
  <si>
    <t>7:18 </t>
  </si>
  <si>
    <t>12:44 </t>
  </si>
  <si>
    <t> 13:55</t>
  </si>
  <si>
    <t>9:11 </t>
  </si>
  <si>
    <t> 12:20</t>
  </si>
  <si>
    <t>6:16 </t>
  </si>
  <si>
    <t>5:07 </t>
  </si>
  <si>
    <t>11:51 </t>
  </si>
  <si>
    <t>Управление предпроектных работ (ком.1)</t>
  </si>
  <si>
    <t>ЦРМО (ком. 1)</t>
  </si>
  <si>
    <t>ЦРМО (ком. 2)</t>
  </si>
  <si>
    <t>29 
(вне зачета)</t>
  </si>
  <si>
    <t>1 место лично</t>
  </si>
  <si>
    <t>Андросов Анатолий Николаевич 
(начальник транспортного цеха)</t>
  </si>
  <si>
    <t xml:space="preserve"> (2 место лично)</t>
  </si>
  <si>
    <t>24:39</t>
  </si>
  <si>
    <t>25:10</t>
  </si>
  <si>
    <t xml:space="preserve"> (3 место лично)</t>
  </si>
  <si>
    <t>(2 место лично)</t>
  </si>
  <si>
    <t>(1 место лично)</t>
  </si>
  <si>
    <t> 6:33</t>
  </si>
  <si>
    <t>34.37</t>
  </si>
  <si>
    <t>34.35</t>
  </si>
  <si>
    <t>Сборная ЦэЛС,ДЭП</t>
  </si>
  <si>
    <t>Кислородный цех</t>
  </si>
  <si>
    <t>Очки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</si>
</sst>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46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abSelected="1" topLeftCell="C1" zoomScale="115" zoomScaleNormal="115" workbookViewId="0">
      <selection activeCell="I2" sqref="I2:I4"/>
    </sheetView>
  </sheetViews>
  <sheetFormatPr defaultRowHeight="14.4"/>
  <cols>
    <col min="1" max="1" width="6.77734375" customWidth="1"/>
    <col min="2" max="2" width="12.33203125" customWidth="1"/>
    <col min="3" max="3" width="32.44140625" customWidth="1"/>
    <col min="4" max="4" width="21.109375" bestFit="1" customWidth="1"/>
    <col min="5" max="5" width="8.44140625" bestFit="1" customWidth="1"/>
    <col min="6" max="6" width="53.44140625" style="20" customWidth="1"/>
    <col min="7" max="7" width="10" bestFit="1" customWidth="1"/>
    <col min="8" max="8" width="21.6640625" bestFit="1" customWidth="1"/>
    <col min="9" max="9" width="21.109375" bestFit="1" customWidth="1"/>
  </cols>
  <sheetData>
    <row r="1" spans="1:10" ht="41.4">
      <c r="A1" s="16" t="s">
        <v>0</v>
      </c>
      <c r="B1" s="16" t="s">
        <v>228</v>
      </c>
      <c r="C1" s="17" t="s">
        <v>1</v>
      </c>
      <c r="D1" s="18" t="s">
        <v>6</v>
      </c>
      <c r="E1" s="17" t="s">
        <v>2</v>
      </c>
      <c r="F1" s="18" t="s">
        <v>3</v>
      </c>
      <c r="G1" s="19" t="s">
        <v>4</v>
      </c>
      <c r="H1" s="18" t="s">
        <v>5</v>
      </c>
      <c r="I1" s="18"/>
      <c r="J1" s="1"/>
    </row>
    <row r="2" spans="1:10" ht="15.6">
      <c r="A2" s="26" t="s">
        <v>109</v>
      </c>
      <c r="B2" s="26">
        <v>30</v>
      </c>
      <c r="C2" s="26" t="s">
        <v>110</v>
      </c>
      <c r="D2" s="26" t="s">
        <v>113</v>
      </c>
      <c r="E2" s="4">
        <v>20</v>
      </c>
      <c r="F2" s="14" t="s">
        <v>111</v>
      </c>
      <c r="G2" s="14" t="s">
        <v>112</v>
      </c>
      <c r="H2" s="11">
        <v>0.22708333333333333</v>
      </c>
      <c r="I2" s="29">
        <f>SUM(H2:H4)</f>
        <v>0.22708333333333333</v>
      </c>
      <c r="J2" s="1"/>
    </row>
    <row r="3" spans="1:10" ht="15.6">
      <c r="A3" s="26"/>
      <c r="B3" s="26"/>
      <c r="C3" s="26"/>
      <c r="D3" s="26"/>
      <c r="E3" s="4" t="s">
        <v>114</v>
      </c>
      <c r="F3" s="14" t="s">
        <v>115</v>
      </c>
      <c r="G3" s="14" t="s">
        <v>116</v>
      </c>
      <c r="H3" s="11" t="s">
        <v>208</v>
      </c>
      <c r="I3" s="29"/>
      <c r="J3" s="1"/>
    </row>
    <row r="4" spans="1:10" ht="15.6">
      <c r="A4" s="26"/>
      <c r="B4" s="26"/>
      <c r="C4" s="26"/>
      <c r="D4" s="26"/>
      <c r="E4" s="4" t="s">
        <v>117</v>
      </c>
      <c r="F4" s="14" t="s">
        <v>118</v>
      </c>
      <c r="G4" s="14" t="s">
        <v>119</v>
      </c>
      <c r="H4" s="11" t="s">
        <v>209</v>
      </c>
      <c r="I4" s="29"/>
      <c r="J4" s="1"/>
    </row>
    <row r="5" spans="1:10" ht="28.8">
      <c r="A5" s="33">
        <v>2</v>
      </c>
      <c r="B5" s="33">
        <v>27</v>
      </c>
      <c r="C5" s="33" t="s">
        <v>146</v>
      </c>
      <c r="D5" s="34">
        <v>0.71111111111111114</v>
      </c>
      <c r="E5" s="4">
        <v>38</v>
      </c>
      <c r="F5" s="6" t="s">
        <v>216</v>
      </c>
      <c r="G5" s="4">
        <v>2600236</v>
      </c>
      <c r="H5" s="11">
        <v>0.20972222222222223</v>
      </c>
      <c r="I5" s="29">
        <f>SUM(H5:H7)</f>
        <v>0.71111111111111114</v>
      </c>
      <c r="J5" s="1" t="s">
        <v>215</v>
      </c>
    </row>
    <row r="6" spans="1:10">
      <c r="A6" s="33"/>
      <c r="B6" s="33"/>
      <c r="C6" s="33"/>
      <c r="D6" s="26"/>
      <c r="E6" s="4">
        <v>99</v>
      </c>
      <c r="F6" s="4" t="s">
        <v>147</v>
      </c>
      <c r="G6" s="4">
        <v>2600548</v>
      </c>
      <c r="H6" s="11">
        <v>0.26250000000000001</v>
      </c>
      <c r="I6" s="29"/>
      <c r="J6" s="1"/>
    </row>
    <row r="7" spans="1:10">
      <c r="A7" s="33"/>
      <c r="B7" s="33"/>
      <c r="C7" s="33"/>
      <c r="D7" s="26"/>
      <c r="E7" s="4">
        <v>64</v>
      </c>
      <c r="F7" s="4" t="s">
        <v>148</v>
      </c>
      <c r="G7" s="4">
        <v>2600680</v>
      </c>
      <c r="H7" s="11">
        <v>0.2388888888888889</v>
      </c>
      <c r="I7" s="29"/>
      <c r="J7" s="1"/>
    </row>
    <row r="8" spans="1:10">
      <c r="A8" s="26">
        <v>3</v>
      </c>
      <c r="B8" s="26">
        <v>25</v>
      </c>
      <c r="C8" s="26" t="s">
        <v>40</v>
      </c>
      <c r="D8" s="26" t="s">
        <v>42</v>
      </c>
      <c r="E8" s="4">
        <v>18</v>
      </c>
      <c r="F8" s="4" t="s">
        <v>41</v>
      </c>
      <c r="G8" s="4">
        <v>69124</v>
      </c>
      <c r="H8" s="11">
        <v>0.2951388888888889</v>
      </c>
      <c r="I8" s="29">
        <f>SUM(H8:H10)</f>
        <v>0.82291666666666674</v>
      </c>
      <c r="J8" s="1"/>
    </row>
    <row r="9" spans="1:10">
      <c r="A9" s="26"/>
      <c r="B9" s="26"/>
      <c r="C9" s="26"/>
      <c r="D9" s="26"/>
      <c r="E9" s="4">
        <v>27</v>
      </c>
      <c r="F9" s="4" t="s">
        <v>43</v>
      </c>
      <c r="G9" s="4">
        <v>87472</v>
      </c>
      <c r="H9" s="11">
        <v>0.31736111111111115</v>
      </c>
      <c r="I9" s="29"/>
      <c r="J9" s="1"/>
    </row>
    <row r="10" spans="1:10" ht="28.8">
      <c r="A10" s="26"/>
      <c r="B10" s="26"/>
      <c r="C10" s="26"/>
      <c r="D10" s="26"/>
      <c r="E10" s="4">
        <v>62</v>
      </c>
      <c r="F10" s="4" t="s">
        <v>44</v>
      </c>
      <c r="G10" s="4">
        <v>158665</v>
      </c>
      <c r="H10" s="11">
        <v>0.21041666666666667</v>
      </c>
      <c r="I10" s="29"/>
      <c r="J10" s="1" t="s">
        <v>217</v>
      </c>
    </row>
    <row r="11" spans="1:10">
      <c r="A11" s="25">
        <v>4</v>
      </c>
      <c r="B11" s="25">
        <v>24</v>
      </c>
      <c r="C11" s="27" t="s">
        <v>45</v>
      </c>
      <c r="D11" s="25" t="s">
        <v>47</v>
      </c>
      <c r="E11" s="2">
        <v>36</v>
      </c>
      <c r="F11" s="3" t="s">
        <v>46</v>
      </c>
      <c r="G11" s="3">
        <v>20691</v>
      </c>
      <c r="H11" s="8">
        <v>0.31041666666666667</v>
      </c>
      <c r="I11" s="29">
        <f>SUM(H11:H13)</f>
        <v>0.84652777777777777</v>
      </c>
      <c r="J11" s="1"/>
    </row>
    <row r="12" spans="1:10">
      <c r="A12" s="25"/>
      <c r="B12" s="25"/>
      <c r="C12" s="27"/>
      <c r="D12" s="25"/>
      <c r="E12" s="2">
        <v>65</v>
      </c>
      <c r="F12" s="12" t="s">
        <v>48</v>
      </c>
      <c r="G12" s="12">
        <v>161147</v>
      </c>
      <c r="H12" s="8">
        <v>0.24166666666666667</v>
      </c>
      <c r="I12" s="29"/>
      <c r="J12" s="1"/>
    </row>
    <row r="13" spans="1:10">
      <c r="A13" s="25"/>
      <c r="B13" s="25"/>
      <c r="C13" s="27"/>
      <c r="D13" s="25"/>
      <c r="E13" s="2">
        <v>24</v>
      </c>
      <c r="F13" s="3" t="s">
        <v>49</v>
      </c>
      <c r="G13" s="3">
        <v>147689</v>
      </c>
      <c r="H13" s="8">
        <v>0.29444444444444445</v>
      </c>
      <c r="I13" s="29"/>
      <c r="J13" s="1"/>
    </row>
    <row r="14" spans="1:10">
      <c r="A14" s="27">
        <v>5</v>
      </c>
      <c r="B14" s="27">
        <v>23</v>
      </c>
      <c r="C14" s="27" t="s">
        <v>174</v>
      </c>
      <c r="D14" s="38">
        <v>0.88124999999999998</v>
      </c>
      <c r="E14" s="3">
        <v>66</v>
      </c>
      <c r="F14" s="3" t="s">
        <v>175</v>
      </c>
      <c r="G14" s="3">
        <v>46003661</v>
      </c>
      <c r="H14" s="8">
        <v>0.23194444444444443</v>
      </c>
      <c r="I14" s="29">
        <f>SUM(H14:H16)</f>
        <v>0.88124999999999987</v>
      </c>
      <c r="J14" s="1"/>
    </row>
    <row r="15" spans="1:10">
      <c r="A15" s="27"/>
      <c r="B15" s="27"/>
      <c r="C15" s="27"/>
      <c r="D15" s="36"/>
      <c r="E15" s="3">
        <v>29</v>
      </c>
      <c r="F15" s="3" t="s">
        <v>176</v>
      </c>
      <c r="G15" s="3">
        <v>46003822</v>
      </c>
      <c r="H15" s="8">
        <v>0.35347222222222219</v>
      </c>
      <c r="I15" s="29"/>
      <c r="J15" s="1"/>
    </row>
    <row r="16" spans="1:10">
      <c r="A16" s="27"/>
      <c r="B16" s="27"/>
      <c r="C16" s="27"/>
      <c r="D16" s="36"/>
      <c r="E16" s="3">
        <v>47</v>
      </c>
      <c r="F16" s="12" t="s">
        <v>177</v>
      </c>
      <c r="G16" s="12">
        <v>46005194</v>
      </c>
      <c r="H16" s="8">
        <v>0.29583333333333334</v>
      </c>
      <c r="I16" s="29"/>
      <c r="J16" s="1"/>
    </row>
    <row r="17" spans="1:10">
      <c r="A17" s="27">
        <v>6</v>
      </c>
      <c r="B17" s="27">
        <v>22</v>
      </c>
      <c r="C17" s="30" t="s">
        <v>212</v>
      </c>
      <c r="D17" s="27" t="s">
        <v>151</v>
      </c>
      <c r="E17" s="3">
        <v>84</v>
      </c>
      <c r="F17" s="3" t="s">
        <v>150</v>
      </c>
      <c r="G17" s="3">
        <v>162797</v>
      </c>
      <c r="H17" s="8">
        <v>0.3215277777777778</v>
      </c>
      <c r="I17" s="29">
        <f>SUM(H17:H19)</f>
        <v>0.89236111111111116</v>
      </c>
      <c r="J17" s="1"/>
    </row>
    <row r="18" spans="1:10">
      <c r="A18" s="27"/>
      <c r="B18" s="27"/>
      <c r="C18" s="31" t="s">
        <v>149</v>
      </c>
      <c r="D18" s="27"/>
      <c r="E18" s="3">
        <v>39</v>
      </c>
      <c r="F18" s="3" t="s">
        <v>152</v>
      </c>
      <c r="G18" s="3">
        <v>83381</v>
      </c>
      <c r="H18" s="8">
        <v>0.27152777777777776</v>
      </c>
      <c r="I18" s="29"/>
      <c r="J18" s="1"/>
    </row>
    <row r="19" spans="1:10">
      <c r="A19" s="27"/>
      <c r="B19" s="27"/>
      <c r="C19" s="41"/>
      <c r="D19" s="27"/>
      <c r="E19" s="3">
        <v>49</v>
      </c>
      <c r="F19" s="3" t="s">
        <v>153</v>
      </c>
      <c r="G19" s="3">
        <v>29143</v>
      </c>
      <c r="H19" s="8">
        <v>0.29930555555555555</v>
      </c>
      <c r="I19" s="29"/>
      <c r="J19" s="1"/>
    </row>
    <row r="20" spans="1:10">
      <c r="A20" s="27">
        <v>7</v>
      </c>
      <c r="B20" s="27">
        <v>21</v>
      </c>
      <c r="C20" s="27" t="s">
        <v>160</v>
      </c>
      <c r="D20" s="27" t="s">
        <v>162</v>
      </c>
      <c r="E20" s="3">
        <v>59</v>
      </c>
      <c r="F20" s="3" t="s">
        <v>161</v>
      </c>
      <c r="G20" s="3">
        <v>94664</v>
      </c>
      <c r="H20" s="8">
        <v>0.44444444444444442</v>
      </c>
      <c r="I20" s="29">
        <f>SUM(H20:H22)</f>
        <v>0.98194444444444451</v>
      </c>
      <c r="J20" s="1"/>
    </row>
    <row r="21" spans="1:10">
      <c r="A21" s="27"/>
      <c r="B21" s="27"/>
      <c r="C21" s="27"/>
      <c r="D21" s="27"/>
      <c r="E21" s="3">
        <v>22</v>
      </c>
      <c r="F21" s="3" t="s">
        <v>163</v>
      </c>
      <c r="G21" s="3">
        <v>119241</v>
      </c>
      <c r="H21" s="8">
        <v>0.24166666666666667</v>
      </c>
      <c r="I21" s="29"/>
      <c r="J21" s="1"/>
    </row>
    <row r="22" spans="1:10">
      <c r="A22" s="27"/>
      <c r="B22" s="27"/>
      <c r="C22" s="27"/>
      <c r="D22" s="27"/>
      <c r="E22" s="3">
        <v>32</v>
      </c>
      <c r="F22" s="3" t="s">
        <v>164</v>
      </c>
      <c r="G22" s="3">
        <v>79623</v>
      </c>
      <c r="H22" s="8">
        <v>0.29583333333333334</v>
      </c>
      <c r="I22" s="29"/>
      <c r="J22" s="1"/>
    </row>
    <row r="23" spans="1:10">
      <c r="A23" s="25" t="s">
        <v>68</v>
      </c>
      <c r="B23" s="25">
        <v>20</v>
      </c>
      <c r="C23" s="27" t="s">
        <v>211</v>
      </c>
      <c r="D23" s="25" t="s">
        <v>72</v>
      </c>
      <c r="E23" s="3" t="s">
        <v>70</v>
      </c>
      <c r="F23" s="3" t="s">
        <v>71</v>
      </c>
      <c r="G23" s="9">
        <v>29242</v>
      </c>
      <c r="H23" s="8">
        <v>0.41319444444444442</v>
      </c>
      <c r="I23" s="39" t="s">
        <v>218</v>
      </c>
      <c r="J23" s="1"/>
    </row>
    <row r="24" spans="1:10">
      <c r="A24" s="25"/>
      <c r="B24" s="25"/>
      <c r="C24" s="27" t="s">
        <v>69</v>
      </c>
      <c r="D24" s="25"/>
      <c r="E24" s="3" t="s">
        <v>50</v>
      </c>
      <c r="F24" s="3" t="s">
        <v>73</v>
      </c>
      <c r="G24" s="9">
        <v>159511</v>
      </c>
      <c r="H24" s="8">
        <v>0.2590277777777778</v>
      </c>
      <c r="I24" s="39"/>
      <c r="J24" s="1"/>
    </row>
    <row r="25" spans="1:10">
      <c r="A25" s="25"/>
      <c r="B25" s="25"/>
      <c r="C25" s="27"/>
      <c r="D25" s="25"/>
      <c r="E25" s="3" t="s">
        <v>74</v>
      </c>
      <c r="F25" s="3" t="s">
        <v>75</v>
      </c>
      <c r="G25" s="9">
        <v>161165</v>
      </c>
      <c r="H25" s="8">
        <v>0.35486111111111113</v>
      </c>
      <c r="I25" s="39"/>
      <c r="J25" s="1"/>
    </row>
    <row r="26" spans="1:10">
      <c r="A26" s="28" t="s">
        <v>15</v>
      </c>
      <c r="B26" s="28">
        <v>19</v>
      </c>
      <c r="C26" s="28" t="s">
        <v>16</v>
      </c>
      <c r="D26" s="28" t="s">
        <v>19</v>
      </c>
      <c r="E26" s="22" t="s">
        <v>17</v>
      </c>
      <c r="F26" s="22" t="s">
        <v>18</v>
      </c>
      <c r="G26" s="22">
        <v>155938</v>
      </c>
      <c r="H26" s="23">
        <v>0.43888888888888888</v>
      </c>
      <c r="I26" s="42" t="s">
        <v>219</v>
      </c>
      <c r="J26" s="1"/>
    </row>
    <row r="27" spans="1:10">
      <c r="A27" s="28"/>
      <c r="B27" s="28"/>
      <c r="C27" s="28"/>
      <c r="D27" s="28"/>
      <c r="E27" s="22" t="s">
        <v>20</v>
      </c>
      <c r="F27" s="22" t="s">
        <v>21</v>
      </c>
      <c r="G27" s="22">
        <v>112181</v>
      </c>
      <c r="H27" s="22" t="s">
        <v>203</v>
      </c>
      <c r="I27" s="42"/>
      <c r="J27" s="1"/>
    </row>
    <row r="28" spans="1:10">
      <c r="A28" s="28"/>
      <c r="B28" s="28"/>
      <c r="C28" s="28"/>
      <c r="D28" s="28"/>
      <c r="E28" s="22" t="s">
        <v>22</v>
      </c>
      <c r="F28" s="22" t="s">
        <v>23</v>
      </c>
      <c r="G28" s="22">
        <v>112154</v>
      </c>
      <c r="H28" s="23">
        <v>0.30555555555555552</v>
      </c>
      <c r="I28" s="42"/>
      <c r="J28" s="1"/>
    </row>
    <row r="29" spans="1:10">
      <c r="A29" s="25">
        <v>10</v>
      </c>
      <c r="B29" s="25">
        <v>18</v>
      </c>
      <c r="C29" s="25" t="s">
        <v>7</v>
      </c>
      <c r="D29" s="25" t="s">
        <v>10</v>
      </c>
      <c r="E29" s="3" t="s">
        <v>8</v>
      </c>
      <c r="F29" s="3" t="s">
        <v>9</v>
      </c>
      <c r="G29" s="3">
        <v>104162</v>
      </c>
      <c r="H29" s="8">
        <v>0.26180555555555557</v>
      </c>
      <c r="I29" s="25" t="s">
        <v>10</v>
      </c>
      <c r="J29" s="1"/>
    </row>
    <row r="30" spans="1:10">
      <c r="A30" s="25"/>
      <c r="B30" s="25"/>
      <c r="C30" s="25"/>
      <c r="D30" s="25"/>
      <c r="E30" s="3" t="s">
        <v>11</v>
      </c>
      <c r="F30" s="3" t="s">
        <v>12</v>
      </c>
      <c r="G30" s="3">
        <v>96965</v>
      </c>
      <c r="H30" s="8">
        <v>0.43958333333333338</v>
      </c>
      <c r="I30" s="25"/>
      <c r="J30" s="1"/>
    </row>
    <row r="31" spans="1:10">
      <c r="A31" s="25"/>
      <c r="B31" s="25"/>
      <c r="C31" s="25"/>
      <c r="D31" s="25"/>
      <c r="E31" s="3" t="s">
        <v>13</v>
      </c>
      <c r="F31" s="3" t="s">
        <v>14</v>
      </c>
      <c r="G31" s="3">
        <v>150384</v>
      </c>
      <c r="H31" s="8">
        <v>0.36458333333333331</v>
      </c>
      <c r="I31" s="25"/>
      <c r="J31" s="1"/>
    </row>
    <row r="32" spans="1:10">
      <c r="A32" s="25">
        <v>11</v>
      </c>
      <c r="B32" s="25">
        <v>17</v>
      </c>
      <c r="C32" s="25" t="s">
        <v>24</v>
      </c>
      <c r="D32" s="25" t="s">
        <v>27</v>
      </c>
      <c r="E32" s="3" t="s">
        <v>25</v>
      </c>
      <c r="F32" s="3" t="s">
        <v>26</v>
      </c>
      <c r="G32" s="3">
        <v>119786</v>
      </c>
      <c r="H32" s="8">
        <v>0.28611111111111115</v>
      </c>
      <c r="I32" s="25" t="s">
        <v>27</v>
      </c>
      <c r="J32" s="1"/>
    </row>
    <row r="33" spans="1:10">
      <c r="A33" s="25"/>
      <c r="B33" s="25"/>
      <c r="C33" s="25"/>
      <c r="D33" s="25"/>
      <c r="E33" s="3" t="s">
        <v>28</v>
      </c>
      <c r="F33" s="3" t="s">
        <v>29</v>
      </c>
      <c r="G33" s="3">
        <v>162377</v>
      </c>
      <c r="H33" s="8">
        <v>0.27013888888888887</v>
      </c>
      <c r="I33" s="25"/>
      <c r="J33" s="1"/>
    </row>
    <row r="34" spans="1:10">
      <c r="A34" s="25"/>
      <c r="B34" s="25"/>
      <c r="C34" s="25"/>
      <c r="D34" s="25"/>
      <c r="E34" s="3" t="s">
        <v>30</v>
      </c>
      <c r="F34" s="3" t="s">
        <v>31</v>
      </c>
      <c r="G34" s="3">
        <v>163759</v>
      </c>
      <c r="H34" s="8" t="s">
        <v>204</v>
      </c>
      <c r="I34" s="25"/>
      <c r="J34" s="1"/>
    </row>
    <row r="35" spans="1:10">
      <c r="A35" s="30">
        <v>12</v>
      </c>
      <c r="B35" s="30">
        <v>16</v>
      </c>
      <c r="C35" s="30" t="s">
        <v>131</v>
      </c>
      <c r="D35" s="25" t="s">
        <v>135</v>
      </c>
      <c r="E35" s="3" t="s">
        <v>132</v>
      </c>
      <c r="F35" s="3" t="s">
        <v>133</v>
      </c>
      <c r="G35" s="3" t="s">
        <v>134</v>
      </c>
      <c r="H35" s="8">
        <v>0.31805555555555554</v>
      </c>
      <c r="I35" s="25" t="s">
        <v>135</v>
      </c>
      <c r="J35" s="21"/>
    </row>
    <row r="36" spans="1:10">
      <c r="A36" s="31"/>
      <c r="B36" s="31"/>
      <c r="C36" s="31"/>
      <c r="D36" s="25" t="s">
        <v>135</v>
      </c>
      <c r="E36" s="3" t="s">
        <v>136</v>
      </c>
      <c r="F36" s="3" t="s">
        <v>137</v>
      </c>
      <c r="G36" s="12">
        <v>82307</v>
      </c>
      <c r="H36" s="8" t="s">
        <v>210</v>
      </c>
      <c r="I36" s="25" t="s">
        <v>135</v>
      </c>
      <c r="J36" s="1"/>
    </row>
    <row r="37" spans="1:10">
      <c r="A37" s="32"/>
      <c r="B37" s="32"/>
      <c r="C37" s="41"/>
      <c r="D37" s="25"/>
      <c r="E37" s="3" t="s">
        <v>138</v>
      </c>
      <c r="F37" s="3" t="s">
        <v>139</v>
      </c>
      <c r="G37" s="3" t="s">
        <v>140</v>
      </c>
      <c r="H37" s="8">
        <v>0.30555555555555552</v>
      </c>
      <c r="I37" s="25"/>
      <c r="J37" s="1"/>
    </row>
    <row r="38" spans="1:10" ht="43.5" customHeight="1">
      <c r="A38" s="25" t="s">
        <v>30</v>
      </c>
      <c r="B38" s="25">
        <v>15</v>
      </c>
      <c r="C38" s="27" t="s">
        <v>32</v>
      </c>
      <c r="D38" s="25" t="s">
        <v>35</v>
      </c>
      <c r="E38" s="3" t="s">
        <v>33</v>
      </c>
      <c r="F38" s="3" t="s">
        <v>34</v>
      </c>
      <c r="G38" s="3">
        <v>129684</v>
      </c>
      <c r="H38" s="8">
        <v>0.25694444444444448</v>
      </c>
      <c r="I38" s="25" t="s">
        <v>35</v>
      </c>
      <c r="J38" s="1"/>
    </row>
    <row r="39" spans="1:10">
      <c r="A39" s="25"/>
      <c r="B39" s="25"/>
      <c r="C39" s="27"/>
      <c r="D39" s="25"/>
      <c r="E39" s="3" t="s">
        <v>36</v>
      </c>
      <c r="F39" s="3" t="s">
        <v>37</v>
      </c>
      <c r="G39" s="3">
        <v>32862</v>
      </c>
      <c r="H39" s="8" t="s">
        <v>205</v>
      </c>
      <c r="I39" s="25"/>
      <c r="J39" s="1"/>
    </row>
    <row r="40" spans="1:10">
      <c r="A40" s="25"/>
      <c r="B40" s="25"/>
      <c r="C40" s="27"/>
      <c r="D40" s="25"/>
      <c r="E40" s="3" t="s">
        <v>38</v>
      </c>
      <c r="F40" s="10" t="s">
        <v>39</v>
      </c>
      <c r="G40" s="10">
        <v>161245</v>
      </c>
      <c r="H40" s="8">
        <v>0.31875000000000003</v>
      </c>
      <c r="I40" s="25"/>
      <c r="J40" s="1"/>
    </row>
    <row r="41" spans="1:10" ht="28.8">
      <c r="A41" s="27">
        <v>14</v>
      </c>
      <c r="B41" s="27">
        <v>14</v>
      </c>
      <c r="C41" s="27" t="s">
        <v>170</v>
      </c>
      <c r="D41" s="35">
        <v>1.1715277777777777</v>
      </c>
      <c r="E41" s="3">
        <v>77</v>
      </c>
      <c r="F41" s="3" t="s">
        <v>171</v>
      </c>
      <c r="G41" s="3">
        <v>159932</v>
      </c>
      <c r="H41" s="8">
        <v>0.21249999999999999</v>
      </c>
      <c r="I41" s="35">
        <v>1.1715277777777777</v>
      </c>
      <c r="J41" s="1" t="s">
        <v>220</v>
      </c>
    </row>
    <row r="42" spans="1:10">
      <c r="A42" s="27"/>
      <c r="B42" s="27"/>
      <c r="C42" s="27"/>
      <c r="D42" s="36"/>
      <c r="E42" s="3">
        <v>71</v>
      </c>
      <c r="F42" s="3" t="s">
        <v>172</v>
      </c>
      <c r="G42" s="3">
        <v>109293</v>
      </c>
      <c r="H42" s="8">
        <v>0.41597222222222219</v>
      </c>
      <c r="I42" s="36"/>
      <c r="J42" s="1"/>
    </row>
    <row r="43" spans="1:10">
      <c r="A43" s="27"/>
      <c r="B43" s="27"/>
      <c r="C43" s="27"/>
      <c r="D43" s="36"/>
      <c r="E43" s="3">
        <v>46</v>
      </c>
      <c r="F43" s="3" t="s">
        <v>173</v>
      </c>
      <c r="G43" s="3">
        <v>99031901</v>
      </c>
      <c r="H43" s="8">
        <v>0.54305555555555551</v>
      </c>
      <c r="I43" s="36"/>
      <c r="J43" s="1"/>
    </row>
    <row r="44" spans="1:10" ht="28.5" customHeight="1">
      <c r="A44" s="27">
        <v>15</v>
      </c>
      <c r="B44" s="27">
        <v>13</v>
      </c>
      <c r="C44" s="37" t="s">
        <v>141</v>
      </c>
      <c r="D44" s="27" t="s">
        <v>143</v>
      </c>
      <c r="E44" s="3">
        <v>4</v>
      </c>
      <c r="F44" s="3" t="s">
        <v>142</v>
      </c>
      <c r="G44" s="3">
        <v>55916</v>
      </c>
      <c r="H44" s="8">
        <v>0.33333333333333331</v>
      </c>
      <c r="I44" s="27" t="s">
        <v>143</v>
      </c>
      <c r="J44" s="1" t="s">
        <v>221</v>
      </c>
    </row>
    <row r="45" spans="1:10">
      <c r="A45" s="27"/>
      <c r="B45" s="27"/>
      <c r="C45" s="37"/>
      <c r="D45" s="27"/>
      <c r="E45" s="3">
        <v>74</v>
      </c>
      <c r="F45" s="3" t="s">
        <v>144</v>
      </c>
      <c r="G45" s="3">
        <v>51009</v>
      </c>
      <c r="H45" s="8">
        <v>0.4458333333333333</v>
      </c>
      <c r="I45" s="27"/>
      <c r="J45" s="1"/>
    </row>
    <row r="46" spans="1:10">
      <c r="A46" s="27"/>
      <c r="B46" s="27"/>
      <c r="C46" s="37"/>
      <c r="D46" s="27"/>
      <c r="E46" s="3">
        <v>30</v>
      </c>
      <c r="F46" s="3" t="s">
        <v>145</v>
      </c>
      <c r="G46" s="3">
        <v>99623</v>
      </c>
      <c r="H46" s="8">
        <v>0.40277777777777773</v>
      </c>
      <c r="I46" s="27"/>
      <c r="J46" s="1"/>
    </row>
    <row r="47" spans="1:10" ht="15.6">
      <c r="A47" s="25" t="s">
        <v>100</v>
      </c>
      <c r="B47" s="25">
        <v>12</v>
      </c>
      <c r="C47" s="25" t="s">
        <v>101</v>
      </c>
      <c r="D47" s="25" t="s">
        <v>104</v>
      </c>
      <c r="E47" s="3" t="s">
        <v>102</v>
      </c>
      <c r="F47" s="13" t="s">
        <v>103</v>
      </c>
      <c r="G47" s="13">
        <v>162833</v>
      </c>
      <c r="H47" s="8">
        <v>0.64374999999999993</v>
      </c>
      <c r="I47" s="25" t="s">
        <v>104</v>
      </c>
      <c r="J47" s="1"/>
    </row>
    <row r="48" spans="1:10" ht="15.6">
      <c r="A48" s="25"/>
      <c r="B48" s="25"/>
      <c r="C48" s="25"/>
      <c r="D48" s="25"/>
      <c r="E48" s="3" t="s">
        <v>105</v>
      </c>
      <c r="F48" s="13" t="s">
        <v>106</v>
      </c>
      <c r="G48" s="13">
        <v>7422</v>
      </c>
      <c r="H48" s="8">
        <v>0.39513888888888887</v>
      </c>
      <c r="I48" s="25"/>
      <c r="J48" s="1"/>
    </row>
    <row r="49" spans="1:10" ht="15.6">
      <c r="A49" s="25"/>
      <c r="B49" s="25"/>
      <c r="C49" s="25"/>
      <c r="D49" s="25"/>
      <c r="E49" s="3" t="s">
        <v>107</v>
      </c>
      <c r="F49" s="13" t="s">
        <v>108</v>
      </c>
      <c r="G49" s="13">
        <v>120308</v>
      </c>
      <c r="H49" s="8">
        <v>0.25277777777777777</v>
      </c>
      <c r="I49" s="25"/>
      <c r="J49" s="1"/>
    </row>
    <row r="50" spans="1:10" ht="28.8">
      <c r="A50" s="25" t="s">
        <v>120</v>
      </c>
      <c r="B50" s="25">
        <v>11</v>
      </c>
      <c r="C50" s="25" t="s">
        <v>121</v>
      </c>
      <c r="D50" s="25" t="s">
        <v>124</v>
      </c>
      <c r="E50" s="3">
        <v>5</v>
      </c>
      <c r="F50" s="13" t="s">
        <v>122</v>
      </c>
      <c r="G50" s="13" t="s">
        <v>123</v>
      </c>
      <c r="H50" s="3" t="s">
        <v>223</v>
      </c>
      <c r="I50" s="25" t="s">
        <v>124</v>
      </c>
      <c r="J50" s="1" t="s">
        <v>222</v>
      </c>
    </row>
    <row r="51" spans="1:10" ht="15.6">
      <c r="A51" s="25"/>
      <c r="B51" s="25"/>
      <c r="C51" s="25"/>
      <c r="D51" s="25"/>
      <c r="E51" s="3" t="s">
        <v>125</v>
      </c>
      <c r="F51" s="13" t="s">
        <v>126</v>
      </c>
      <c r="G51" s="13" t="s">
        <v>127</v>
      </c>
      <c r="H51" s="8">
        <v>0.56111111111111112</v>
      </c>
      <c r="I51" s="25"/>
      <c r="J51" s="1"/>
    </row>
    <row r="52" spans="1:10" ht="15.6">
      <c r="A52" s="25"/>
      <c r="B52" s="25"/>
      <c r="C52" s="25"/>
      <c r="D52" s="25"/>
      <c r="E52" s="3" t="s">
        <v>128</v>
      </c>
      <c r="F52" s="13" t="s">
        <v>129</v>
      </c>
      <c r="G52" s="13" t="s">
        <v>130</v>
      </c>
      <c r="H52" s="8">
        <v>0.4826388888888889</v>
      </c>
      <c r="I52" s="25"/>
      <c r="J52" s="1"/>
    </row>
    <row r="53" spans="1:10">
      <c r="A53" s="25">
        <v>18</v>
      </c>
      <c r="B53" s="25">
        <v>10</v>
      </c>
      <c r="C53" s="25" t="s">
        <v>51</v>
      </c>
      <c r="D53" s="25" t="s">
        <v>54</v>
      </c>
      <c r="E53" s="3" t="s">
        <v>52</v>
      </c>
      <c r="F53" s="3" t="s">
        <v>53</v>
      </c>
      <c r="G53" s="3">
        <v>48873</v>
      </c>
      <c r="H53" s="8">
        <v>0.4368055555555555</v>
      </c>
      <c r="I53" s="25" t="s">
        <v>54</v>
      </c>
      <c r="J53" s="1"/>
    </row>
    <row r="54" spans="1:10">
      <c r="A54" s="25"/>
      <c r="B54" s="25"/>
      <c r="C54" s="25"/>
      <c r="D54" s="25"/>
      <c r="E54" s="3" t="s">
        <v>55</v>
      </c>
      <c r="F54" s="3" t="s">
        <v>56</v>
      </c>
      <c r="G54" s="3">
        <v>153772</v>
      </c>
      <c r="H54" s="3" t="s">
        <v>206</v>
      </c>
      <c r="I54" s="25"/>
      <c r="J54" s="1"/>
    </row>
    <row r="55" spans="1:10">
      <c r="A55" s="25"/>
      <c r="B55" s="25"/>
      <c r="C55" s="25"/>
      <c r="D55" s="25"/>
      <c r="E55" s="3" t="s">
        <v>57</v>
      </c>
      <c r="F55" s="3" t="s">
        <v>58</v>
      </c>
      <c r="G55" s="3">
        <v>164827</v>
      </c>
      <c r="H55" s="8">
        <v>0.58194444444444449</v>
      </c>
      <c r="I55" s="25"/>
      <c r="J55" s="1"/>
    </row>
    <row r="56" spans="1:10">
      <c r="A56" s="25">
        <v>19</v>
      </c>
      <c r="B56" s="25">
        <v>9</v>
      </c>
      <c r="C56" s="25" t="s">
        <v>84</v>
      </c>
      <c r="D56" s="25" t="s">
        <v>225</v>
      </c>
      <c r="E56" s="3" t="s">
        <v>85</v>
      </c>
      <c r="F56" s="3" t="s">
        <v>86</v>
      </c>
      <c r="G56" s="10">
        <v>118458</v>
      </c>
      <c r="H56" s="8">
        <v>0.3520833333333333</v>
      </c>
      <c r="I56" s="25" t="s">
        <v>225</v>
      </c>
      <c r="J56" s="1"/>
    </row>
    <row r="57" spans="1:10">
      <c r="A57" s="25"/>
      <c r="B57" s="25"/>
      <c r="C57" s="25"/>
      <c r="D57" s="25" t="s">
        <v>87</v>
      </c>
      <c r="E57" s="3" t="s">
        <v>88</v>
      </c>
      <c r="F57" s="3" t="s">
        <v>89</v>
      </c>
      <c r="G57" s="10">
        <v>163719</v>
      </c>
      <c r="H57" s="8">
        <v>0.54027777777777775</v>
      </c>
      <c r="I57" s="25" t="s">
        <v>87</v>
      </c>
      <c r="J57" s="1"/>
    </row>
    <row r="58" spans="1:10">
      <c r="A58" s="25"/>
      <c r="B58" s="25"/>
      <c r="C58" s="25"/>
      <c r="D58" s="25"/>
      <c r="E58" s="3" t="s">
        <v>90</v>
      </c>
      <c r="F58" s="3" t="s">
        <v>91</v>
      </c>
      <c r="G58" s="7">
        <v>37208</v>
      </c>
      <c r="H58" s="8">
        <v>0.54861111111111105</v>
      </c>
      <c r="I58" s="25"/>
      <c r="J58" s="1"/>
    </row>
    <row r="59" spans="1:10" s="46" customFormat="1">
      <c r="A59" s="43">
        <v>20</v>
      </c>
      <c r="B59" s="43">
        <v>8</v>
      </c>
      <c r="C59" s="43" t="s">
        <v>165</v>
      </c>
      <c r="D59" s="43" t="s">
        <v>167</v>
      </c>
      <c r="E59" s="24">
        <v>50</v>
      </c>
      <c r="F59" s="24" t="s">
        <v>166</v>
      </c>
      <c r="G59" s="24">
        <v>151382</v>
      </c>
      <c r="H59" s="23">
        <v>0.4916666666666667</v>
      </c>
      <c r="I59" s="44" t="s">
        <v>224</v>
      </c>
      <c r="J59" s="45"/>
    </row>
    <row r="60" spans="1:10" s="46" customFormat="1">
      <c r="A60" s="43"/>
      <c r="B60" s="43"/>
      <c r="C60" s="43"/>
      <c r="D60" s="43"/>
      <c r="E60" s="47">
        <v>51</v>
      </c>
      <c r="F60" s="24" t="s">
        <v>168</v>
      </c>
      <c r="G60" s="47">
        <v>164553</v>
      </c>
      <c r="H60" s="23">
        <v>0.51874999999999993</v>
      </c>
      <c r="I60" s="44"/>
      <c r="J60" s="45"/>
    </row>
    <row r="61" spans="1:10" s="46" customFormat="1">
      <c r="A61" s="43"/>
      <c r="B61" s="43"/>
      <c r="C61" s="43"/>
      <c r="D61" s="43"/>
      <c r="E61" s="24">
        <v>14</v>
      </c>
      <c r="F61" s="24" t="s">
        <v>169</v>
      </c>
      <c r="G61" s="24">
        <v>164243</v>
      </c>
      <c r="H61" s="23">
        <v>0.43194444444444446</v>
      </c>
      <c r="I61" s="44"/>
      <c r="J61" s="45"/>
    </row>
    <row r="62" spans="1:10">
      <c r="A62" s="27">
        <v>21</v>
      </c>
      <c r="B62" s="27">
        <v>7</v>
      </c>
      <c r="C62" s="27" t="s">
        <v>183</v>
      </c>
      <c r="D62" s="27" t="s">
        <v>185</v>
      </c>
      <c r="E62" s="3">
        <v>91</v>
      </c>
      <c r="F62" s="3" t="s">
        <v>184</v>
      </c>
      <c r="G62" s="3">
        <v>163128</v>
      </c>
      <c r="H62" s="8">
        <v>0.44722222222222219</v>
      </c>
      <c r="I62" s="27" t="s">
        <v>185</v>
      </c>
      <c r="J62" s="1"/>
    </row>
    <row r="63" spans="1:10">
      <c r="A63" s="27"/>
      <c r="B63" s="27"/>
      <c r="C63" s="27"/>
      <c r="D63" s="27"/>
      <c r="E63" s="3">
        <v>67</v>
      </c>
      <c r="F63" s="3" t="s">
        <v>186</v>
      </c>
      <c r="G63" s="3">
        <v>487</v>
      </c>
      <c r="H63" s="8">
        <v>0.27708333333333335</v>
      </c>
      <c r="I63" s="27"/>
      <c r="J63" s="1"/>
    </row>
    <row r="64" spans="1:10">
      <c r="A64" s="27"/>
      <c r="B64" s="27"/>
      <c r="C64" s="27"/>
      <c r="D64" s="27"/>
      <c r="E64" s="3">
        <v>57</v>
      </c>
      <c r="F64" s="3" t="s">
        <v>187</v>
      </c>
      <c r="G64" s="3">
        <v>165063</v>
      </c>
      <c r="H64" s="8">
        <v>0.73125000000000007</v>
      </c>
      <c r="I64" s="27"/>
      <c r="J64" s="1"/>
    </row>
    <row r="65" spans="1:10">
      <c r="A65" s="25" t="s">
        <v>59</v>
      </c>
      <c r="B65" s="25">
        <v>6</v>
      </c>
      <c r="C65" s="25" t="s">
        <v>60</v>
      </c>
      <c r="D65" s="25" t="s">
        <v>63</v>
      </c>
      <c r="E65" s="3" t="s">
        <v>61</v>
      </c>
      <c r="F65" s="3" t="s">
        <v>62</v>
      </c>
      <c r="G65" s="7">
        <v>150961</v>
      </c>
      <c r="H65" s="8">
        <v>0.37083333333333335</v>
      </c>
      <c r="I65" s="25" t="s">
        <v>63</v>
      </c>
      <c r="J65" s="1"/>
    </row>
    <row r="66" spans="1:10">
      <c r="A66" s="25"/>
      <c r="B66" s="25"/>
      <c r="C66" s="25"/>
      <c r="D66" s="25"/>
      <c r="E66" s="3" t="s">
        <v>64</v>
      </c>
      <c r="F66" s="3" t="s">
        <v>65</v>
      </c>
      <c r="G66" s="3">
        <v>113500</v>
      </c>
      <c r="H66" s="8">
        <v>0.51180555555555551</v>
      </c>
      <c r="I66" s="25"/>
      <c r="J66" s="1"/>
    </row>
    <row r="67" spans="1:10">
      <c r="A67" s="25"/>
      <c r="B67" s="25"/>
      <c r="C67" s="25"/>
      <c r="D67" s="25"/>
      <c r="E67" s="3" t="s">
        <v>66</v>
      </c>
      <c r="F67" s="3" t="s">
        <v>67</v>
      </c>
      <c r="G67" s="3">
        <v>78766</v>
      </c>
      <c r="H67" s="8">
        <v>0.58958333333333335</v>
      </c>
      <c r="I67" s="25"/>
      <c r="J67" s="1"/>
    </row>
    <row r="68" spans="1:10">
      <c r="A68" s="27">
        <v>23</v>
      </c>
      <c r="B68" s="27">
        <v>5</v>
      </c>
      <c r="C68" s="27" t="s">
        <v>178</v>
      </c>
      <c r="D68" s="27" t="s">
        <v>180</v>
      </c>
      <c r="E68" s="3">
        <v>26</v>
      </c>
      <c r="F68" s="3" t="s">
        <v>179</v>
      </c>
      <c r="G68" s="3">
        <v>99290</v>
      </c>
      <c r="H68" s="8">
        <v>0.3263888888888889</v>
      </c>
      <c r="I68" s="27" t="s">
        <v>180</v>
      </c>
      <c r="J68" s="1"/>
    </row>
    <row r="69" spans="1:10">
      <c r="A69" s="27"/>
      <c r="B69" s="27"/>
      <c r="C69" s="27"/>
      <c r="D69" s="27"/>
      <c r="E69" s="3">
        <v>35</v>
      </c>
      <c r="F69" s="3" t="s">
        <v>181</v>
      </c>
      <c r="G69" s="3">
        <v>162594</v>
      </c>
      <c r="H69" s="8">
        <v>0.43472222222222223</v>
      </c>
      <c r="I69" s="27"/>
      <c r="J69" s="1"/>
    </row>
    <row r="70" spans="1:10">
      <c r="A70" s="27"/>
      <c r="B70" s="27"/>
      <c r="C70" s="27"/>
      <c r="D70" s="27"/>
      <c r="E70" s="3">
        <v>1</v>
      </c>
      <c r="F70" s="3" t="s">
        <v>182</v>
      </c>
      <c r="G70" s="3">
        <v>129316</v>
      </c>
      <c r="H70" s="15">
        <v>0.75486111111111109</v>
      </c>
      <c r="I70" s="27"/>
      <c r="J70" s="1"/>
    </row>
    <row r="71" spans="1:10">
      <c r="A71" s="25">
        <v>24</v>
      </c>
      <c r="B71" s="25">
        <v>4</v>
      </c>
      <c r="C71" s="25" t="s">
        <v>92</v>
      </c>
      <c r="D71" s="25" t="s">
        <v>95</v>
      </c>
      <c r="E71" s="3" t="s">
        <v>93</v>
      </c>
      <c r="F71" s="10" t="s">
        <v>94</v>
      </c>
      <c r="G71" s="9">
        <v>160505</v>
      </c>
      <c r="H71" s="8">
        <v>0.43333333333333335</v>
      </c>
      <c r="I71" s="25" t="s">
        <v>95</v>
      </c>
      <c r="J71" s="1"/>
    </row>
    <row r="72" spans="1:10">
      <c r="A72" s="25"/>
      <c r="B72" s="25"/>
      <c r="C72" s="25"/>
      <c r="D72" s="25"/>
      <c r="E72" s="3" t="s">
        <v>96</v>
      </c>
      <c r="F72" s="10" t="s">
        <v>97</v>
      </c>
      <c r="G72" s="9">
        <v>157864</v>
      </c>
      <c r="H72" s="8">
        <v>0.49513888888888885</v>
      </c>
      <c r="I72" s="25"/>
      <c r="J72" s="1"/>
    </row>
    <row r="73" spans="1:10">
      <c r="A73" s="25"/>
      <c r="B73" s="25"/>
      <c r="C73" s="25"/>
      <c r="D73" s="25"/>
      <c r="E73" s="3" t="s">
        <v>98</v>
      </c>
      <c r="F73" s="10" t="s">
        <v>99</v>
      </c>
      <c r="G73" s="9">
        <v>153722</v>
      </c>
      <c r="H73" s="8">
        <v>0.59513888888888888</v>
      </c>
      <c r="I73" s="25"/>
      <c r="J73" s="1"/>
    </row>
    <row r="74" spans="1:10">
      <c r="A74" s="40">
        <v>25</v>
      </c>
      <c r="B74" s="40">
        <v>3</v>
      </c>
      <c r="C74" s="25" t="s">
        <v>226</v>
      </c>
      <c r="D74" s="27" t="s">
        <v>195</v>
      </c>
      <c r="E74" s="3">
        <v>85</v>
      </c>
      <c r="F74" s="3" t="s">
        <v>194</v>
      </c>
      <c r="G74" s="3">
        <v>54626</v>
      </c>
      <c r="H74" s="8">
        <v>0.3527777777777778</v>
      </c>
      <c r="I74" s="27" t="s">
        <v>195</v>
      </c>
      <c r="J74" s="1"/>
    </row>
    <row r="75" spans="1:10">
      <c r="A75" s="40"/>
      <c r="B75" s="40"/>
      <c r="C75" s="25" t="s">
        <v>193</v>
      </c>
      <c r="D75" s="27"/>
      <c r="E75" s="3">
        <v>73</v>
      </c>
      <c r="F75" s="3" t="s">
        <v>196</v>
      </c>
      <c r="G75" s="3">
        <v>151111</v>
      </c>
      <c r="H75" s="8">
        <v>0.35833333333333334</v>
      </c>
      <c r="I75" s="27"/>
      <c r="J75" s="1"/>
    </row>
    <row r="76" spans="1:10">
      <c r="A76" s="40"/>
      <c r="B76" s="40"/>
      <c r="C76" s="25"/>
      <c r="D76" s="27"/>
      <c r="E76" s="3">
        <v>37</v>
      </c>
      <c r="F76" s="3" t="s">
        <v>197</v>
      </c>
      <c r="G76" s="3">
        <v>156991</v>
      </c>
      <c r="H76" s="8">
        <v>0.95833333333333337</v>
      </c>
      <c r="I76" s="27"/>
      <c r="J76" s="1"/>
    </row>
    <row r="77" spans="1:10">
      <c r="A77" s="40">
        <v>26</v>
      </c>
      <c r="B77" s="40">
        <v>2</v>
      </c>
      <c r="C77" s="27" t="s">
        <v>188</v>
      </c>
      <c r="D77" s="27" t="s">
        <v>190</v>
      </c>
      <c r="E77" s="3">
        <v>9</v>
      </c>
      <c r="F77" s="3" t="s">
        <v>189</v>
      </c>
      <c r="G77" s="3">
        <v>68715</v>
      </c>
      <c r="H77" s="8">
        <v>0.63888888888888895</v>
      </c>
      <c r="I77" s="27" t="s">
        <v>190</v>
      </c>
      <c r="J77" s="1"/>
    </row>
    <row r="78" spans="1:10">
      <c r="A78" s="40"/>
      <c r="B78" s="40"/>
      <c r="C78" s="27"/>
      <c r="D78" s="27"/>
      <c r="E78" s="3">
        <v>33</v>
      </c>
      <c r="F78" s="3" t="s">
        <v>191</v>
      </c>
      <c r="G78" s="3">
        <v>99569</v>
      </c>
      <c r="H78" s="8">
        <v>0.56319444444444444</v>
      </c>
      <c r="I78" s="27"/>
      <c r="J78" s="1"/>
    </row>
    <row r="79" spans="1:10">
      <c r="A79" s="40"/>
      <c r="B79" s="40"/>
      <c r="C79" s="27"/>
      <c r="D79" s="27"/>
      <c r="E79" s="3">
        <v>60</v>
      </c>
      <c r="F79" s="3" t="s">
        <v>192</v>
      </c>
      <c r="G79" s="3">
        <v>10336</v>
      </c>
      <c r="H79" s="8">
        <v>0.49513888888888885</v>
      </c>
      <c r="I79" s="27"/>
      <c r="J79" s="1"/>
    </row>
    <row r="80" spans="1:10">
      <c r="A80" s="25">
        <v>27</v>
      </c>
      <c r="B80" s="25">
        <v>1</v>
      </c>
      <c r="C80" s="25" t="s">
        <v>76</v>
      </c>
      <c r="D80" s="25" t="s">
        <v>79</v>
      </c>
      <c r="E80" s="3" t="s">
        <v>77</v>
      </c>
      <c r="F80" s="3" t="s">
        <v>78</v>
      </c>
      <c r="G80" s="10">
        <v>152339</v>
      </c>
      <c r="H80" s="3" t="s">
        <v>207</v>
      </c>
      <c r="I80" s="25" t="s">
        <v>79</v>
      </c>
      <c r="J80" s="1"/>
    </row>
    <row r="81" spans="1:10">
      <c r="A81" s="25"/>
      <c r="B81" s="25"/>
      <c r="C81" s="25"/>
      <c r="D81" s="25"/>
      <c r="E81" s="3" t="s">
        <v>80</v>
      </c>
      <c r="F81" s="3" t="s">
        <v>81</v>
      </c>
      <c r="G81" s="10">
        <v>162608</v>
      </c>
      <c r="H81" s="8">
        <v>0.81180555555555556</v>
      </c>
      <c r="I81" s="25"/>
      <c r="J81" s="1"/>
    </row>
    <row r="82" spans="1:10">
      <c r="A82" s="25"/>
      <c r="B82" s="25"/>
      <c r="C82" s="25"/>
      <c r="D82" s="25"/>
      <c r="E82" s="3" t="s">
        <v>82</v>
      </c>
      <c r="F82" s="3" t="s">
        <v>83</v>
      </c>
      <c r="G82" s="7">
        <v>21490</v>
      </c>
      <c r="H82" s="8">
        <v>0.62638888888888888</v>
      </c>
      <c r="I82" s="25"/>
      <c r="J82" s="1"/>
    </row>
    <row r="83" spans="1:10">
      <c r="A83" s="27">
        <v>28</v>
      </c>
      <c r="B83" s="27">
        <v>1</v>
      </c>
      <c r="C83" s="25" t="s">
        <v>227</v>
      </c>
      <c r="D83" s="27" t="s">
        <v>200</v>
      </c>
      <c r="E83" s="5"/>
      <c r="F83" s="3" t="s">
        <v>198</v>
      </c>
      <c r="G83" s="3">
        <v>112161</v>
      </c>
      <c r="H83" s="3" t="s">
        <v>199</v>
      </c>
      <c r="I83" s="29"/>
      <c r="J83" s="1"/>
    </row>
    <row r="84" spans="1:10">
      <c r="A84" s="27"/>
      <c r="B84" s="27"/>
      <c r="C84" s="25">
        <v>30</v>
      </c>
      <c r="D84" s="27"/>
      <c r="E84" s="3">
        <v>98</v>
      </c>
      <c r="F84" s="3" t="s">
        <v>201</v>
      </c>
      <c r="G84" s="3">
        <v>150887</v>
      </c>
      <c r="H84" s="8">
        <v>0.28819444444444448</v>
      </c>
      <c r="I84" s="29"/>
      <c r="J84" s="1"/>
    </row>
    <row r="85" spans="1:10">
      <c r="A85" s="27"/>
      <c r="B85" s="27"/>
      <c r="C85" s="25"/>
      <c r="D85" s="27"/>
      <c r="E85" s="3">
        <v>48</v>
      </c>
      <c r="F85" s="3" t="s">
        <v>202</v>
      </c>
      <c r="G85" s="3">
        <v>151449</v>
      </c>
      <c r="H85" s="8">
        <v>0.45416666666666666</v>
      </c>
      <c r="I85" s="29"/>
      <c r="J85" s="1"/>
    </row>
    <row r="86" spans="1:10">
      <c r="A86" s="27" t="s">
        <v>214</v>
      </c>
      <c r="B86" s="27" t="s">
        <v>214</v>
      </c>
      <c r="C86" s="30" t="s">
        <v>213</v>
      </c>
      <c r="D86" s="27" t="s">
        <v>157</v>
      </c>
      <c r="E86" s="3">
        <v>89</v>
      </c>
      <c r="F86" s="3" t="s">
        <v>156</v>
      </c>
      <c r="G86" s="3">
        <v>153232</v>
      </c>
      <c r="H86" s="8">
        <v>0.77777777777777779</v>
      </c>
      <c r="I86" s="29"/>
      <c r="J86" s="1"/>
    </row>
    <row r="87" spans="1:10">
      <c r="A87" s="27" t="s">
        <v>154</v>
      </c>
      <c r="B87" s="27" t="s">
        <v>154</v>
      </c>
      <c r="C87" s="31" t="s">
        <v>155</v>
      </c>
      <c r="D87" s="27"/>
      <c r="E87" s="3">
        <v>61</v>
      </c>
      <c r="F87" s="3" t="s">
        <v>158</v>
      </c>
      <c r="G87" s="3">
        <v>86538</v>
      </c>
      <c r="H87" s="8">
        <v>0.35486111111111113</v>
      </c>
      <c r="I87" s="29"/>
      <c r="J87" s="1"/>
    </row>
    <row r="88" spans="1:10">
      <c r="A88" s="27"/>
      <c r="B88" s="27"/>
      <c r="C88" s="41"/>
      <c r="D88" s="27"/>
      <c r="E88" s="3">
        <v>72</v>
      </c>
      <c r="F88" s="3" t="s">
        <v>159</v>
      </c>
      <c r="G88" s="3">
        <v>112271</v>
      </c>
      <c r="H88" s="8">
        <v>0.55763888888888891</v>
      </c>
      <c r="I88" s="29"/>
      <c r="J88" s="1"/>
    </row>
  </sheetData>
  <autoFilter ref="A1:J88"/>
  <mergeCells count="145">
    <mergeCell ref="B86:B88"/>
    <mergeCell ref="B68:B70"/>
    <mergeCell ref="B71:B73"/>
    <mergeCell ref="B74:B76"/>
    <mergeCell ref="B77:B79"/>
    <mergeCell ref="B80:B82"/>
    <mergeCell ref="B83:B85"/>
    <mergeCell ref="B44:B46"/>
    <mergeCell ref="B47:B49"/>
    <mergeCell ref="B50:B52"/>
    <mergeCell ref="B59:B61"/>
    <mergeCell ref="B53:B55"/>
    <mergeCell ref="B56:B58"/>
    <mergeCell ref="C53:C55"/>
    <mergeCell ref="C83:C85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C17:C19"/>
    <mergeCell ref="D41:D43"/>
    <mergeCell ref="I83:I85"/>
    <mergeCell ref="I86:I88"/>
    <mergeCell ref="I35:I37"/>
    <mergeCell ref="I56:I58"/>
    <mergeCell ref="D35:D37"/>
    <mergeCell ref="D56:D58"/>
    <mergeCell ref="C23:C25"/>
    <mergeCell ref="A35:A37"/>
    <mergeCell ref="C35:C37"/>
    <mergeCell ref="C86:C88"/>
    <mergeCell ref="A86:A88"/>
    <mergeCell ref="A59:A61"/>
    <mergeCell ref="C59:C61"/>
    <mergeCell ref="D59:D61"/>
    <mergeCell ref="I26:I28"/>
    <mergeCell ref="I29:I31"/>
    <mergeCell ref="I32:I34"/>
    <mergeCell ref="I38:I40"/>
    <mergeCell ref="D80:D82"/>
    <mergeCell ref="A56:A58"/>
    <mergeCell ref="C56:C58"/>
    <mergeCell ref="C74:C76"/>
    <mergeCell ref="A53:A55"/>
    <mergeCell ref="D20:D22"/>
    <mergeCell ref="I8:I10"/>
    <mergeCell ref="A77:A79"/>
    <mergeCell ref="C77:C79"/>
    <mergeCell ref="D77:D79"/>
    <mergeCell ref="A74:A76"/>
    <mergeCell ref="D74:D76"/>
    <mergeCell ref="A83:A85"/>
    <mergeCell ref="D83:D85"/>
    <mergeCell ref="I74:I76"/>
    <mergeCell ref="I77:I79"/>
    <mergeCell ref="I80:I82"/>
    <mergeCell ref="A68:A70"/>
    <mergeCell ref="C68:C70"/>
    <mergeCell ref="D68:D70"/>
    <mergeCell ref="A62:A64"/>
    <mergeCell ref="C62:C64"/>
    <mergeCell ref="D62:D64"/>
    <mergeCell ref="I62:I64"/>
    <mergeCell ref="I65:I67"/>
    <mergeCell ref="I68:I70"/>
    <mergeCell ref="B62:B64"/>
    <mergeCell ref="A41:A43"/>
    <mergeCell ref="C41:C43"/>
    <mergeCell ref="D86:D88"/>
    <mergeCell ref="I5:I7"/>
    <mergeCell ref="I11:I13"/>
    <mergeCell ref="I41:I43"/>
    <mergeCell ref="I44:I46"/>
    <mergeCell ref="A44:A46"/>
    <mergeCell ref="C44:C46"/>
    <mergeCell ref="D44:D46"/>
    <mergeCell ref="I47:I49"/>
    <mergeCell ref="I50:I52"/>
    <mergeCell ref="A71:A73"/>
    <mergeCell ref="C71:C73"/>
    <mergeCell ref="D71:D73"/>
    <mergeCell ref="I59:I61"/>
    <mergeCell ref="I53:I55"/>
    <mergeCell ref="I71:I73"/>
    <mergeCell ref="B65:B67"/>
    <mergeCell ref="A80:A82"/>
    <mergeCell ref="C80:C82"/>
    <mergeCell ref="A14:A16"/>
    <mergeCell ref="C14:C16"/>
    <mergeCell ref="D14:D16"/>
    <mergeCell ref="I14:I16"/>
    <mergeCell ref="I17:I19"/>
    <mergeCell ref="A2:A4"/>
    <mergeCell ref="C2:C4"/>
    <mergeCell ref="D2:D4"/>
    <mergeCell ref="A50:A52"/>
    <mergeCell ref="C50:C52"/>
    <mergeCell ref="D50:D52"/>
    <mergeCell ref="I2:I4"/>
    <mergeCell ref="B29:B31"/>
    <mergeCell ref="B32:B34"/>
    <mergeCell ref="B35:B37"/>
    <mergeCell ref="A47:A49"/>
    <mergeCell ref="C47:C49"/>
    <mergeCell ref="D47:D49"/>
    <mergeCell ref="A23:A25"/>
    <mergeCell ref="D23:D25"/>
    <mergeCell ref="B38:B40"/>
    <mergeCell ref="B41:B43"/>
    <mergeCell ref="A5:A7"/>
    <mergeCell ref="C5:C7"/>
    <mergeCell ref="D5:D7"/>
    <mergeCell ref="A17:A19"/>
    <mergeCell ref="D17:D19"/>
    <mergeCell ref="I20:I22"/>
    <mergeCell ref="I23:I25"/>
    <mergeCell ref="D53:D55"/>
    <mergeCell ref="A65:A67"/>
    <mergeCell ref="C65:C67"/>
    <mergeCell ref="D65:D67"/>
    <mergeCell ref="A8:A10"/>
    <mergeCell ref="C8:C10"/>
    <mergeCell ref="D8:D10"/>
    <mergeCell ref="A11:A13"/>
    <mergeCell ref="C11:C13"/>
    <mergeCell ref="D11:D13"/>
    <mergeCell ref="A32:A34"/>
    <mergeCell ref="C32:C34"/>
    <mergeCell ref="D32:D34"/>
    <mergeCell ref="A38:A40"/>
    <mergeCell ref="C38:C40"/>
    <mergeCell ref="D38:D40"/>
    <mergeCell ref="A29:A31"/>
    <mergeCell ref="C29:C31"/>
    <mergeCell ref="D29:D31"/>
    <mergeCell ref="A26:A28"/>
    <mergeCell ref="C26:C28"/>
    <mergeCell ref="D26:D28"/>
    <mergeCell ref="A20:A22"/>
    <mergeCell ref="C20:C22"/>
  </mergeCell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Горюнова Елена Александровна</dc:creator>
  <cp:lastModifiedBy>пользователь</cp:lastModifiedBy>
  <cp:lastPrinted>2024-02-07T09:26:35Z</cp:lastPrinted>
  <dcterms:created xsi:type="dcterms:W3CDTF">2024-02-07T08:48:43Z</dcterms:created>
  <dcterms:modified xsi:type="dcterms:W3CDTF">2024-02-27T10:34:10Z</dcterms:modified>
</cp:coreProperties>
</file>