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3880" windowHeight="7900"/>
  </bookViews>
  <sheets>
    <sheet name="Лист1" sheetId="1" r:id="rId1"/>
  </sheets>
  <definedNames>
    <definedName name="_xlnm._FilterDatabase" localSheetId="0" hidden="1">Лист1!#REF!</definedName>
    <definedName name="_xlnm.Criteria" localSheetId="0">Лист1!#REF!</definedName>
  </definedNames>
  <calcPr calcId="124519"/>
</workbook>
</file>

<file path=xl/calcChain.xml><?xml version="1.0" encoding="utf-8"?>
<calcChain xmlns="http://schemas.openxmlformats.org/spreadsheetml/2006/main">
  <c r="G53" i="1"/>
  <c r="G68" l="1"/>
  <c r="G59"/>
  <c r="G29"/>
  <c r="G20"/>
  <c r="G62"/>
  <c r="G14"/>
  <c r="G23"/>
  <c r="G8"/>
  <c r="G5"/>
  <c r="G47"/>
  <c r="G17"/>
  <c r="G41"/>
  <c r="G35"/>
  <c r="G32"/>
  <c r="G26"/>
  <c r="G38"/>
  <c r="G50"/>
  <c r="G56"/>
  <c r="G44"/>
  <c r="G11"/>
</calcChain>
</file>

<file path=xl/sharedStrings.xml><?xml version="1.0" encoding="utf-8"?>
<sst xmlns="http://schemas.openxmlformats.org/spreadsheetml/2006/main" count="118" uniqueCount="114">
  <si>
    <t>Место</t>
  </si>
  <si>
    <t>Дирекция по персоналу</t>
  </si>
  <si>
    <t>Вне зачета</t>
  </si>
  <si>
    <t>Личный зачет</t>
  </si>
  <si>
    <t>ФИ</t>
  </si>
  <si>
    <t>Стартовый номер</t>
  </si>
  <si>
    <t>Личный результат</t>
  </si>
  <si>
    <t>Командный результат</t>
  </si>
  <si>
    <t>Кубок ПАО "НЛМК" по лыжным гонкам.</t>
  </si>
  <si>
    <t>29 января 2022                                                                                                                                                                            Лыжная трасса 19мкр.</t>
  </si>
  <si>
    <t xml:space="preserve">НЛМК инжиниринг </t>
  </si>
  <si>
    <t>Кочанов Дмитрий</t>
  </si>
  <si>
    <t>Гладков Сергей</t>
  </si>
  <si>
    <t>Головизин Анатолий</t>
  </si>
  <si>
    <t>Гладышев Александр</t>
  </si>
  <si>
    <t>Сарафанов Дмитрий</t>
  </si>
  <si>
    <t>Фролов Дмитрий</t>
  </si>
  <si>
    <t>Долгов Александр</t>
  </si>
  <si>
    <t>Афанасьев Евгений</t>
  </si>
  <si>
    <t>Терновых Алексей</t>
  </si>
  <si>
    <t>Радзвил Дмитрий</t>
  </si>
  <si>
    <t>Андреев Денис</t>
  </si>
  <si>
    <t>Скоренок Анастасия</t>
  </si>
  <si>
    <t>Русаков Михаил</t>
  </si>
  <si>
    <t>ЦДС</t>
  </si>
  <si>
    <t>Ничипорова Ирина</t>
  </si>
  <si>
    <t>ЦЛК</t>
  </si>
  <si>
    <t>ЦТС</t>
  </si>
  <si>
    <t>Погорелов Денис</t>
  </si>
  <si>
    <t>Востриков Роман</t>
  </si>
  <si>
    <t>Кузьмин Андрей</t>
  </si>
  <si>
    <t>Замулин Николай</t>
  </si>
  <si>
    <t>Фролов Сергей</t>
  </si>
  <si>
    <t>Бобров Андрей</t>
  </si>
  <si>
    <t>Наливайко Сергей</t>
  </si>
  <si>
    <t>АТУ (Ком.2)</t>
  </si>
  <si>
    <t>Первушин Андрей</t>
  </si>
  <si>
    <t>Волокитина Юлия</t>
  </si>
  <si>
    <t>Щербаков Евгений</t>
  </si>
  <si>
    <t>Потанин Дмитрий</t>
  </si>
  <si>
    <t>Белоусов Алексей</t>
  </si>
  <si>
    <t>Кирин Андрей</t>
  </si>
  <si>
    <t>Попсуй Сергей</t>
  </si>
  <si>
    <t>Стефанович Михаил</t>
  </si>
  <si>
    <t>Соловьев Роман</t>
  </si>
  <si>
    <t>Пронин Алексей</t>
  </si>
  <si>
    <t>Завьялов-Вейт Евгений</t>
  </si>
  <si>
    <t>Евсюков Юрий</t>
  </si>
  <si>
    <t>Злобин Андрей</t>
  </si>
  <si>
    <t>Рудаков Александр</t>
  </si>
  <si>
    <t>Белов Никита</t>
  </si>
  <si>
    <t>Лисица Евгений</t>
  </si>
  <si>
    <t>Милютинский Лев</t>
  </si>
  <si>
    <t>Миронов Алексей</t>
  </si>
  <si>
    <t>Митронов Александр</t>
  </si>
  <si>
    <t>Якунин Александр</t>
  </si>
  <si>
    <t>Пашинцев Максим</t>
  </si>
  <si>
    <t>УЖДТ</t>
  </si>
  <si>
    <t>Водин Владимир</t>
  </si>
  <si>
    <t>Николаев Александр</t>
  </si>
  <si>
    <t>Слугин Владимир</t>
  </si>
  <si>
    <t>СМТ</t>
  </si>
  <si>
    <t>Абросимов Олег</t>
  </si>
  <si>
    <t>Косенков Николай</t>
  </si>
  <si>
    <t>Глухов Александр</t>
  </si>
  <si>
    <t>Столповских Игорь</t>
  </si>
  <si>
    <t>Терехов Дмитрий</t>
  </si>
  <si>
    <t>Чернышов Евгений</t>
  </si>
  <si>
    <t>Решетников Максим</t>
  </si>
  <si>
    <t>Демидов Вячеслав</t>
  </si>
  <si>
    <t>Терешин Евгений</t>
  </si>
  <si>
    <t>Трунов Михаил</t>
  </si>
  <si>
    <t>Александров Сергей</t>
  </si>
  <si>
    <t>Заварзин Роман</t>
  </si>
  <si>
    <t>Лобеев Евгений</t>
  </si>
  <si>
    <t>Головкин Никита</t>
  </si>
  <si>
    <t>Гринь Александр</t>
  </si>
  <si>
    <t>Струков Артем</t>
  </si>
  <si>
    <t>Пичиневская Елена</t>
  </si>
  <si>
    <t>Климук Людмила</t>
  </si>
  <si>
    <t>Уланова Анна</t>
  </si>
  <si>
    <t>Болдырев Валерий</t>
  </si>
  <si>
    <t>МРЦ</t>
  </si>
  <si>
    <t>Ромаченков Дмитрий</t>
  </si>
  <si>
    <t>Сюкияйнен Дмитрий 1 место</t>
  </si>
  <si>
    <t>Андросов Анатолий 2 место</t>
  </si>
  <si>
    <t>Романов Алексей 3 место</t>
  </si>
  <si>
    <t>Гераничева Полина 2 место</t>
  </si>
  <si>
    <t>Морозова Олеся 1 место</t>
  </si>
  <si>
    <t>Соколова Юлия 3 место</t>
  </si>
  <si>
    <t>Таб. номер</t>
  </si>
  <si>
    <t>Команда (Баллы в зачет Спартакиады)</t>
  </si>
  <si>
    <t xml:space="preserve">СМТ - 30 </t>
  </si>
  <si>
    <t xml:space="preserve">УЖДТ - 27 </t>
  </si>
  <si>
    <t>НЛМК инжиниринг - 25</t>
  </si>
  <si>
    <r>
      <t xml:space="preserve">ДЦ-2 - </t>
    </r>
    <r>
      <rPr>
        <b/>
        <sz val="11"/>
        <color theme="1"/>
        <rFont val="Calibri"/>
        <family val="2"/>
        <charset val="204"/>
        <scheme val="minor"/>
      </rPr>
      <t>24</t>
    </r>
  </si>
  <si>
    <r>
      <t xml:space="preserve">УСР - </t>
    </r>
    <r>
      <rPr>
        <b/>
        <sz val="11"/>
        <color theme="1"/>
        <rFont val="Calibri"/>
        <family val="2"/>
        <charset val="204"/>
        <scheme val="minor"/>
      </rPr>
      <t>23</t>
    </r>
  </si>
  <si>
    <r>
      <t xml:space="preserve">АТУ (Ком.1) - </t>
    </r>
    <r>
      <rPr>
        <b/>
        <sz val="11"/>
        <color theme="1"/>
        <rFont val="Calibri"/>
        <family val="2"/>
        <charset val="204"/>
        <scheme val="minor"/>
      </rPr>
      <t>10</t>
    </r>
  </si>
  <si>
    <r>
      <t xml:space="preserve">ДАТП - </t>
    </r>
    <r>
      <rPr>
        <b/>
        <sz val="11"/>
        <color theme="1"/>
        <rFont val="Calibri"/>
        <family val="2"/>
        <charset val="204"/>
        <scheme val="minor"/>
      </rPr>
      <t>9</t>
    </r>
  </si>
  <si>
    <r>
      <t xml:space="preserve">УТЭЦ - </t>
    </r>
    <r>
      <rPr>
        <b/>
        <sz val="11"/>
        <color theme="1"/>
        <rFont val="Calibri"/>
        <family val="2"/>
        <charset val="204"/>
        <scheme val="minor"/>
      </rPr>
      <t>8</t>
    </r>
  </si>
  <si>
    <r>
      <t xml:space="preserve">ЦГП - </t>
    </r>
    <r>
      <rPr>
        <b/>
        <sz val="11"/>
        <color theme="1"/>
        <rFont val="Calibri"/>
        <family val="2"/>
        <charset val="204"/>
        <scheme val="minor"/>
      </rPr>
      <t>22</t>
    </r>
  </si>
  <si>
    <r>
      <t xml:space="preserve">КХЦ - </t>
    </r>
    <r>
      <rPr>
        <b/>
        <sz val="11"/>
        <color theme="1"/>
        <rFont val="Calibri"/>
        <family val="2"/>
        <charset val="204"/>
        <scheme val="minor"/>
      </rPr>
      <t>21</t>
    </r>
  </si>
  <si>
    <r>
      <t xml:space="preserve">ДЦ-1 - </t>
    </r>
    <r>
      <rPr>
        <b/>
        <sz val="11"/>
        <color theme="1"/>
        <rFont val="Calibri"/>
        <family val="2"/>
        <charset val="204"/>
        <scheme val="minor"/>
      </rPr>
      <t>20</t>
    </r>
  </si>
  <si>
    <r>
      <t xml:space="preserve">ДУЭК - </t>
    </r>
    <r>
      <rPr>
        <b/>
        <sz val="11"/>
        <color theme="1"/>
        <rFont val="Calibri"/>
        <family val="2"/>
        <charset val="204"/>
        <scheme val="minor"/>
      </rPr>
      <t>19</t>
    </r>
  </si>
  <si>
    <r>
      <t xml:space="preserve">РУ - </t>
    </r>
    <r>
      <rPr>
        <b/>
        <sz val="11"/>
        <color theme="1"/>
        <rFont val="Calibri"/>
        <family val="2"/>
        <charset val="204"/>
        <scheme val="minor"/>
      </rPr>
      <t>18</t>
    </r>
  </si>
  <si>
    <r>
      <t xml:space="preserve">Дирекция по развитию системы ремонтов - </t>
    </r>
    <r>
      <rPr>
        <b/>
        <sz val="11"/>
        <color theme="1"/>
        <rFont val="Calibri"/>
        <family val="2"/>
        <charset val="204"/>
        <scheme val="minor"/>
      </rPr>
      <t>17</t>
    </r>
  </si>
  <si>
    <r>
      <t xml:space="preserve">ЦЭлС - </t>
    </r>
    <r>
      <rPr>
        <b/>
        <sz val="11"/>
        <color theme="1"/>
        <rFont val="Calibri"/>
        <family val="2"/>
        <charset val="204"/>
        <scheme val="minor"/>
      </rPr>
      <t>16</t>
    </r>
  </si>
  <si>
    <r>
      <t xml:space="preserve">Кислородный цех - </t>
    </r>
    <r>
      <rPr>
        <b/>
        <sz val="11"/>
        <color theme="1"/>
        <rFont val="Calibri"/>
        <family val="2"/>
        <charset val="204"/>
        <scheme val="minor"/>
      </rPr>
      <t>15</t>
    </r>
  </si>
  <si>
    <r>
      <t xml:space="preserve">Дирекция службы заказчика - </t>
    </r>
    <r>
      <rPr>
        <b/>
        <sz val="11"/>
        <color theme="1"/>
        <rFont val="Calibri"/>
        <family val="2"/>
        <charset val="204"/>
        <scheme val="minor"/>
      </rPr>
      <t>14</t>
    </r>
  </si>
  <si>
    <r>
      <t xml:space="preserve">ЦВС - </t>
    </r>
    <r>
      <rPr>
        <b/>
        <sz val="11"/>
        <color theme="1"/>
        <rFont val="Calibri"/>
        <family val="2"/>
        <charset val="204"/>
        <scheme val="minor"/>
      </rPr>
      <t>13</t>
    </r>
  </si>
  <si>
    <r>
      <t xml:space="preserve">Техническая дирекция - </t>
    </r>
    <r>
      <rPr>
        <b/>
        <sz val="11"/>
        <color theme="1"/>
        <rFont val="Calibri"/>
        <family val="2"/>
        <charset val="204"/>
        <scheme val="minor"/>
      </rPr>
      <t>12</t>
    </r>
  </si>
  <si>
    <r>
      <t xml:space="preserve">Дирекция по персоналу - </t>
    </r>
    <r>
      <rPr>
        <b/>
        <sz val="11"/>
        <color theme="1"/>
        <rFont val="Calibri"/>
        <family val="2"/>
        <charset val="204"/>
        <scheme val="minor"/>
      </rPr>
      <t>11</t>
    </r>
  </si>
  <si>
    <t>неявка</t>
  </si>
  <si>
    <t xml:space="preserve">Главный судья              Абрамов С.Н.         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</si>
</sst>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64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164" fontId="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164" fontId="0" fillId="0" borderId="2" xfId="0" applyNumberFormat="1" applyFont="1" applyFill="1" applyBorder="1" applyAlignment="1" applyProtection="1">
      <alignment horizontal="center" vertical="center"/>
    </xf>
    <xf numFmtId="164" fontId="0" fillId="0" borderId="3" xfId="0" applyNumberFormat="1" applyFont="1" applyFill="1" applyBorder="1" applyAlignment="1" applyProtection="1">
      <alignment horizontal="center" vertical="center"/>
    </xf>
    <xf numFmtId="164" fontId="0" fillId="0" borderId="4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64" fontId="2" fillId="0" borderId="2" xfId="0" applyNumberFormat="1" applyFont="1" applyFill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6"/>
  <sheetViews>
    <sheetView tabSelected="1" topLeftCell="A2" zoomScale="115" zoomScaleNormal="115" workbookViewId="0">
      <selection activeCell="F8" sqref="F8"/>
    </sheetView>
  </sheetViews>
  <sheetFormatPr defaultColWidth="9.1796875" defaultRowHeight="14.5"/>
  <cols>
    <col min="1" max="1" width="6.1796875" style="2" customWidth="1"/>
    <col min="2" max="2" width="38" style="2" customWidth="1"/>
    <col min="3" max="3" width="10.26953125" style="2" customWidth="1"/>
    <col min="4" max="4" width="27.7265625" style="2" customWidth="1"/>
    <col min="5" max="5" width="12.7265625" style="2" customWidth="1"/>
    <col min="6" max="6" width="16.453125" style="2" customWidth="1"/>
    <col min="7" max="7" width="20.54296875" style="2" customWidth="1"/>
    <col min="8" max="8" width="10.81640625" style="2" customWidth="1"/>
    <col min="9" max="16384" width="9.1796875" style="2"/>
  </cols>
  <sheetData>
    <row r="1" spans="1:8">
      <c r="A1" s="49" t="s">
        <v>8</v>
      </c>
      <c r="B1" s="49"/>
      <c r="C1" s="49"/>
      <c r="D1" s="49"/>
      <c r="E1" s="49"/>
      <c r="F1" s="49"/>
      <c r="G1" s="49"/>
    </row>
    <row r="2" spans="1:8" ht="32.5" customHeight="1">
      <c r="A2" s="49"/>
      <c r="B2" s="49"/>
      <c r="C2" s="49"/>
      <c r="D2" s="49"/>
      <c r="E2" s="49"/>
      <c r="F2" s="49"/>
      <c r="G2" s="49"/>
    </row>
    <row r="3" spans="1:8">
      <c r="A3" s="68" t="s">
        <v>9</v>
      </c>
      <c r="B3" s="68"/>
      <c r="C3" s="68"/>
      <c r="D3" s="68"/>
      <c r="E3" s="68"/>
      <c r="F3" s="68"/>
      <c r="G3" s="68"/>
    </row>
    <row r="4" spans="1:8" ht="40.5" customHeight="1">
      <c r="A4" s="3" t="s">
        <v>0</v>
      </c>
      <c r="B4" s="5" t="s">
        <v>91</v>
      </c>
      <c r="C4" s="5" t="s">
        <v>5</v>
      </c>
      <c r="D4" s="4" t="s">
        <v>4</v>
      </c>
      <c r="E4" s="37" t="s">
        <v>90</v>
      </c>
      <c r="F4" s="4" t="s">
        <v>6</v>
      </c>
      <c r="G4" s="4" t="s">
        <v>7</v>
      </c>
      <c r="H4" s="1"/>
    </row>
    <row r="5" spans="1:8">
      <c r="A5" s="57">
        <v>1</v>
      </c>
      <c r="B5" s="57" t="s">
        <v>92</v>
      </c>
      <c r="C5" s="41">
        <v>2</v>
      </c>
      <c r="D5" s="38" t="s">
        <v>85</v>
      </c>
      <c r="E5" s="41">
        <v>2600236</v>
      </c>
      <c r="F5" s="42">
        <v>4.0393518518518521E-3</v>
      </c>
      <c r="G5" s="69">
        <f t="shared" ref="G5" si="0">SUM(F5,F6,F7)</f>
        <v>1.306712962962963E-2</v>
      </c>
      <c r="H5" s="50"/>
    </row>
    <row r="6" spans="1:8">
      <c r="A6" s="58"/>
      <c r="B6" s="58"/>
      <c r="C6" s="21">
        <v>23</v>
      </c>
      <c r="D6" s="22" t="s">
        <v>62</v>
      </c>
      <c r="E6" s="21">
        <v>2600548</v>
      </c>
      <c r="F6" s="20">
        <v>4.7569444444444447E-3</v>
      </c>
      <c r="G6" s="70"/>
      <c r="H6" s="50"/>
    </row>
    <row r="7" spans="1:8">
      <c r="A7" s="59"/>
      <c r="B7" s="59"/>
      <c r="C7" s="21">
        <v>19</v>
      </c>
      <c r="D7" s="22" t="s">
        <v>63</v>
      </c>
      <c r="E7" s="21">
        <v>2601951</v>
      </c>
      <c r="F7" s="20">
        <v>4.2708333333333339E-3</v>
      </c>
      <c r="G7" s="71"/>
      <c r="H7" s="50"/>
    </row>
    <row r="8" spans="1:8">
      <c r="A8" s="57">
        <v>2</v>
      </c>
      <c r="B8" s="57" t="s">
        <v>93</v>
      </c>
      <c r="C8" s="21">
        <v>3</v>
      </c>
      <c r="D8" s="22" t="s">
        <v>58</v>
      </c>
      <c r="E8" s="21">
        <v>112554</v>
      </c>
      <c r="F8" s="20">
        <v>4.3749999999999995E-3</v>
      </c>
      <c r="G8" s="69">
        <f t="shared" ref="G8" si="1">SUM(F8,F9,F10)</f>
        <v>1.3680555555555553E-2</v>
      </c>
      <c r="H8" s="25"/>
    </row>
    <row r="9" spans="1:8">
      <c r="A9" s="58"/>
      <c r="B9" s="58"/>
      <c r="C9" s="41">
        <v>5</v>
      </c>
      <c r="D9" s="38" t="s">
        <v>86</v>
      </c>
      <c r="E9" s="41">
        <v>505572</v>
      </c>
      <c r="F9" s="42">
        <v>4.2592592592592595E-3</v>
      </c>
      <c r="G9" s="70"/>
      <c r="H9" s="25"/>
    </row>
    <row r="10" spans="1:8">
      <c r="A10" s="59"/>
      <c r="B10" s="59"/>
      <c r="C10" s="21">
        <v>13</v>
      </c>
      <c r="D10" s="22" t="s">
        <v>60</v>
      </c>
      <c r="E10" s="21">
        <v>1978</v>
      </c>
      <c r="F10" s="20">
        <v>5.0462962962962961E-3</v>
      </c>
      <c r="G10" s="71"/>
      <c r="H10" s="25"/>
    </row>
    <row r="11" spans="1:8">
      <c r="A11" s="57">
        <v>3</v>
      </c>
      <c r="B11" s="57" t="s">
        <v>94</v>
      </c>
      <c r="C11" s="21">
        <v>1</v>
      </c>
      <c r="D11" s="22" t="s">
        <v>49</v>
      </c>
      <c r="E11" s="21">
        <v>46003661</v>
      </c>
      <c r="F11" s="20">
        <v>4.7222222222222223E-3</v>
      </c>
      <c r="G11" s="69">
        <f>SUM(F11,F12,F13)</f>
        <v>1.6203703703703703E-2</v>
      </c>
      <c r="H11" s="25"/>
    </row>
    <row r="12" spans="1:8">
      <c r="A12" s="58"/>
      <c r="B12" s="58"/>
      <c r="C12" s="21">
        <v>25</v>
      </c>
      <c r="D12" s="22" t="s">
        <v>50</v>
      </c>
      <c r="E12" s="21">
        <v>46004512</v>
      </c>
      <c r="F12" s="20">
        <v>5.0000000000000001E-3</v>
      </c>
      <c r="G12" s="70"/>
      <c r="H12" s="25"/>
    </row>
    <row r="13" spans="1:8">
      <c r="A13" s="59"/>
      <c r="B13" s="59"/>
      <c r="C13" s="21">
        <v>21</v>
      </c>
      <c r="D13" s="22" t="s">
        <v>52</v>
      </c>
      <c r="E13" s="21">
        <v>46003822</v>
      </c>
      <c r="F13" s="20">
        <v>6.4814814814814813E-3</v>
      </c>
      <c r="G13" s="71"/>
      <c r="H13" s="25"/>
    </row>
    <row r="14" spans="1:8">
      <c r="A14" s="60">
        <v>4</v>
      </c>
      <c r="B14" s="51" t="s">
        <v>95</v>
      </c>
      <c r="C14" s="6">
        <v>12</v>
      </c>
      <c r="D14" s="14" t="s">
        <v>71</v>
      </c>
      <c r="E14" s="7">
        <v>119241</v>
      </c>
      <c r="F14" s="15">
        <v>5.3009259259259251E-3</v>
      </c>
      <c r="G14" s="54">
        <f t="shared" ref="G14" si="2">SUM(F14,F15,F16)</f>
        <v>1.6296296296296295E-2</v>
      </c>
      <c r="H14" s="25"/>
    </row>
    <row r="15" spans="1:8">
      <c r="A15" s="61"/>
      <c r="B15" s="52"/>
      <c r="C15" s="6">
        <v>39</v>
      </c>
      <c r="D15" s="14" t="s">
        <v>72</v>
      </c>
      <c r="E15" s="7">
        <v>79623</v>
      </c>
      <c r="F15" s="15">
        <v>5.9027777777777776E-3</v>
      </c>
      <c r="G15" s="55"/>
      <c r="H15" s="25"/>
    </row>
    <row r="16" spans="1:8">
      <c r="A16" s="62"/>
      <c r="B16" s="53"/>
      <c r="C16" s="6">
        <v>58</v>
      </c>
      <c r="D16" s="14" t="s">
        <v>73</v>
      </c>
      <c r="E16" s="7">
        <v>79641</v>
      </c>
      <c r="F16" s="15">
        <v>5.0925925925925921E-3</v>
      </c>
      <c r="G16" s="56"/>
      <c r="H16" s="25"/>
    </row>
    <row r="17" spans="1:8">
      <c r="A17" s="60">
        <v>5</v>
      </c>
      <c r="B17" s="63" t="s">
        <v>96</v>
      </c>
      <c r="C17" s="18">
        <v>49</v>
      </c>
      <c r="D17" s="14" t="s">
        <v>68</v>
      </c>
      <c r="E17" s="7">
        <v>3849</v>
      </c>
      <c r="F17" s="15">
        <v>6.3888888888888884E-3</v>
      </c>
      <c r="G17" s="54">
        <f>SUM(F17,F18,F19)</f>
        <v>1.7615740740740741E-2</v>
      </c>
      <c r="H17" s="25"/>
    </row>
    <row r="18" spans="1:8">
      <c r="A18" s="61"/>
      <c r="B18" s="64"/>
      <c r="C18" s="43">
        <v>70</v>
      </c>
      <c r="D18" s="23" t="s">
        <v>87</v>
      </c>
      <c r="E18" s="44">
        <v>152499</v>
      </c>
      <c r="F18" s="45">
        <v>6.6666666666666671E-3</v>
      </c>
      <c r="G18" s="55"/>
      <c r="H18" s="25"/>
    </row>
    <row r="19" spans="1:8">
      <c r="A19" s="62"/>
      <c r="B19" s="65"/>
      <c r="C19" s="18">
        <v>24</v>
      </c>
      <c r="D19" s="14" t="s">
        <v>81</v>
      </c>
      <c r="E19" s="7">
        <v>15127</v>
      </c>
      <c r="F19" s="15">
        <v>4.5601851851851853E-3</v>
      </c>
      <c r="G19" s="56"/>
      <c r="H19" s="25"/>
    </row>
    <row r="20" spans="1:8">
      <c r="A20" s="60">
        <v>6</v>
      </c>
      <c r="B20" s="51" t="s">
        <v>100</v>
      </c>
      <c r="C20" s="7">
        <v>30</v>
      </c>
      <c r="D20" s="14" t="s">
        <v>44</v>
      </c>
      <c r="E20" s="7">
        <v>44635</v>
      </c>
      <c r="F20" s="15">
        <v>6.1574074074074074E-3</v>
      </c>
      <c r="G20" s="54">
        <f>SUM(F20,F21,F22)</f>
        <v>1.8564814814814815E-2</v>
      </c>
      <c r="H20" s="25"/>
    </row>
    <row r="21" spans="1:8">
      <c r="A21" s="61"/>
      <c r="B21" s="61"/>
      <c r="C21" s="29">
        <v>71</v>
      </c>
      <c r="D21" s="24" t="s">
        <v>88</v>
      </c>
      <c r="E21" s="46">
        <v>111331</v>
      </c>
      <c r="F21" s="45">
        <v>6.5046296296296302E-3</v>
      </c>
      <c r="G21" s="55"/>
      <c r="H21" s="25"/>
    </row>
    <row r="22" spans="1:8">
      <c r="A22" s="62"/>
      <c r="B22" s="62"/>
      <c r="C22" s="7">
        <v>55</v>
      </c>
      <c r="D22" s="14" t="s">
        <v>45</v>
      </c>
      <c r="E22" s="7">
        <v>111465</v>
      </c>
      <c r="F22" s="15">
        <v>5.9027777777777776E-3</v>
      </c>
      <c r="G22" s="56"/>
      <c r="H22" s="25"/>
    </row>
    <row r="23" spans="1:8">
      <c r="A23" s="60">
        <v>7</v>
      </c>
      <c r="B23" s="51" t="s">
        <v>101</v>
      </c>
      <c r="C23" s="6">
        <v>31</v>
      </c>
      <c r="D23" s="14" t="s">
        <v>56</v>
      </c>
      <c r="E23" s="7">
        <v>104445</v>
      </c>
      <c r="F23" s="15">
        <v>7.6388888888888886E-3</v>
      </c>
      <c r="G23" s="54">
        <f t="shared" ref="G23" si="3">SUM(F23,F24,F25)</f>
        <v>2.0682870370370372E-2</v>
      </c>
      <c r="H23" s="25"/>
    </row>
    <row r="24" spans="1:8">
      <c r="A24" s="61"/>
      <c r="B24" s="52"/>
      <c r="C24" s="6">
        <v>42</v>
      </c>
      <c r="D24" s="14" t="s">
        <v>54</v>
      </c>
      <c r="E24" s="7">
        <v>83381</v>
      </c>
      <c r="F24" s="15">
        <v>6.5046296296296302E-3</v>
      </c>
      <c r="G24" s="55"/>
      <c r="H24" s="25"/>
    </row>
    <row r="25" spans="1:8">
      <c r="A25" s="62"/>
      <c r="B25" s="53"/>
      <c r="C25" s="6">
        <v>59</v>
      </c>
      <c r="D25" s="14" t="s">
        <v>55</v>
      </c>
      <c r="E25" s="7">
        <v>88235</v>
      </c>
      <c r="F25" s="15">
        <v>6.5393518518518517E-3</v>
      </c>
      <c r="G25" s="56"/>
      <c r="H25" s="25"/>
    </row>
    <row r="26" spans="1:8">
      <c r="A26" s="60">
        <v>8</v>
      </c>
      <c r="B26" s="51" t="s">
        <v>102</v>
      </c>
      <c r="C26" s="6">
        <v>10</v>
      </c>
      <c r="D26" s="14" t="s">
        <v>14</v>
      </c>
      <c r="E26" s="7">
        <v>104162</v>
      </c>
      <c r="F26" s="15">
        <v>6.6435185185185182E-3</v>
      </c>
      <c r="G26" s="54">
        <f t="shared" ref="G26" si="4">SUM(F26,F27,F28)</f>
        <v>2.1168981481481483E-2</v>
      </c>
      <c r="H26" s="25"/>
    </row>
    <row r="27" spans="1:8">
      <c r="A27" s="61"/>
      <c r="B27" s="52"/>
      <c r="C27" s="6">
        <v>27</v>
      </c>
      <c r="D27" s="14" t="s">
        <v>15</v>
      </c>
      <c r="E27" s="7">
        <v>156908</v>
      </c>
      <c r="F27" s="15">
        <v>8.3333333333333332E-3</v>
      </c>
      <c r="G27" s="55"/>
      <c r="H27" s="25"/>
    </row>
    <row r="28" spans="1:8">
      <c r="A28" s="62"/>
      <c r="B28" s="53"/>
      <c r="C28" s="6">
        <v>8</v>
      </c>
      <c r="D28" s="10" t="s">
        <v>16</v>
      </c>
      <c r="E28" s="7">
        <v>150384</v>
      </c>
      <c r="F28" s="15">
        <v>6.1921296296296299E-3</v>
      </c>
      <c r="G28" s="56"/>
      <c r="H28" s="25"/>
    </row>
    <row r="29" spans="1:8">
      <c r="A29" s="60">
        <v>9</v>
      </c>
      <c r="B29" s="51" t="s">
        <v>103</v>
      </c>
      <c r="C29" s="6">
        <v>11</v>
      </c>
      <c r="D29" s="14" t="s">
        <v>41</v>
      </c>
      <c r="E29" s="7">
        <v>155938</v>
      </c>
      <c r="F29" s="15">
        <v>7.9282407407407409E-3</v>
      </c>
      <c r="G29" s="54">
        <f>SUM(F29,F30,F31)</f>
        <v>2.1967592592592594E-2</v>
      </c>
      <c r="H29" s="25"/>
    </row>
    <row r="30" spans="1:8">
      <c r="A30" s="61"/>
      <c r="B30" s="52"/>
      <c r="C30" s="6">
        <v>65</v>
      </c>
      <c r="D30" s="14" t="s">
        <v>42</v>
      </c>
      <c r="E30" s="7">
        <v>150517</v>
      </c>
      <c r="F30" s="15">
        <v>7.4305555555555548E-3</v>
      </c>
      <c r="G30" s="55"/>
      <c r="H30" s="25"/>
    </row>
    <row r="31" spans="1:8">
      <c r="A31" s="62"/>
      <c r="B31" s="53"/>
      <c r="C31" s="6">
        <v>14</v>
      </c>
      <c r="D31" s="10" t="s">
        <v>43</v>
      </c>
      <c r="E31" s="7">
        <v>112154</v>
      </c>
      <c r="F31" s="15">
        <v>6.6087962962962966E-3</v>
      </c>
      <c r="G31" s="56"/>
      <c r="H31" s="25"/>
    </row>
    <row r="32" spans="1:8">
      <c r="A32" s="60">
        <v>10</v>
      </c>
      <c r="B32" s="51" t="s">
        <v>104</v>
      </c>
      <c r="C32" s="6">
        <v>22</v>
      </c>
      <c r="D32" s="14" t="s">
        <v>11</v>
      </c>
      <c r="E32" s="7">
        <v>37824</v>
      </c>
      <c r="F32" s="15">
        <v>5.7870370370370376E-3</v>
      </c>
      <c r="G32" s="54">
        <f t="shared" ref="G32" si="5">SUM(F32,F33,F34)</f>
        <v>2.2164351851851852E-2</v>
      </c>
      <c r="H32" s="11"/>
    </row>
    <row r="33" spans="1:8">
      <c r="A33" s="61"/>
      <c r="B33" s="52"/>
      <c r="C33" s="6">
        <v>7</v>
      </c>
      <c r="D33" s="14" t="s">
        <v>12</v>
      </c>
      <c r="E33" s="7">
        <v>119786</v>
      </c>
      <c r="F33" s="15">
        <v>7.3726851851851861E-3</v>
      </c>
      <c r="G33" s="55"/>
      <c r="H33" s="11"/>
    </row>
    <row r="34" spans="1:8">
      <c r="A34" s="62"/>
      <c r="B34" s="53"/>
      <c r="C34" s="6">
        <v>26</v>
      </c>
      <c r="D34" s="14" t="s">
        <v>13</v>
      </c>
      <c r="E34" s="7">
        <v>15769</v>
      </c>
      <c r="F34" s="15">
        <v>9.0046296296296298E-3</v>
      </c>
      <c r="G34" s="56"/>
      <c r="H34" s="11"/>
    </row>
    <row r="35" spans="1:8">
      <c r="A35" s="60">
        <v>11</v>
      </c>
      <c r="B35" s="63" t="s">
        <v>105</v>
      </c>
      <c r="C35" s="6">
        <v>28</v>
      </c>
      <c r="D35" s="14" t="s">
        <v>77</v>
      </c>
      <c r="E35" s="7">
        <v>129684</v>
      </c>
      <c r="F35" s="15">
        <v>525.00540509259258</v>
      </c>
      <c r="G35" s="54">
        <f t="shared" ref="G35" si="6">SUM(F35,F36,F37)</f>
        <v>525.02269675925925</v>
      </c>
      <c r="H35" s="50"/>
    </row>
    <row r="36" spans="1:8">
      <c r="A36" s="61"/>
      <c r="B36" s="64"/>
      <c r="C36" s="16">
        <v>75</v>
      </c>
      <c r="D36" s="24" t="s">
        <v>89</v>
      </c>
      <c r="E36" s="46">
        <v>32862</v>
      </c>
      <c r="F36" s="45">
        <v>8.1365740740740738E-3</v>
      </c>
      <c r="G36" s="55"/>
      <c r="H36" s="50"/>
    </row>
    <row r="37" spans="1:8">
      <c r="A37" s="62"/>
      <c r="B37" s="65"/>
      <c r="C37" s="30">
        <v>76</v>
      </c>
      <c r="D37" s="33" t="s">
        <v>78</v>
      </c>
      <c r="E37" s="31">
        <v>160615</v>
      </c>
      <c r="F37" s="34">
        <v>9.1550925925925931E-3</v>
      </c>
      <c r="G37" s="56"/>
      <c r="H37" s="50"/>
    </row>
    <row r="38" spans="1:8">
      <c r="A38" s="60">
        <v>12</v>
      </c>
      <c r="B38" s="51" t="s">
        <v>106</v>
      </c>
      <c r="C38" s="6">
        <v>40</v>
      </c>
      <c r="D38" s="14" t="s">
        <v>17</v>
      </c>
      <c r="E38" s="7">
        <v>72944</v>
      </c>
      <c r="F38" s="15">
        <v>7.4074074074074068E-3</v>
      </c>
      <c r="G38" s="54">
        <f t="shared" ref="G38" si="7">SUM(F38,F39,F40)</f>
        <v>2.2928240740740742E-2</v>
      </c>
      <c r="H38" s="11"/>
    </row>
    <row r="39" spans="1:8">
      <c r="A39" s="61"/>
      <c r="B39" s="52"/>
      <c r="C39" s="6">
        <v>44</v>
      </c>
      <c r="D39" s="14" t="s">
        <v>18</v>
      </c>
      <c r="E39" s="7">
        <v>151111</v>
      </c>
      <c r="F39" s="15">
        <v>8.2986111111111108E-3</v>
      </c>
      <c r="G39" s="55"/>
      <c r="H39" s="11"/>
    </row>
    <row r="40" spans="1:8">
      <c r="A40" s="62"/>
      <c r="B40" s="53"/>
      <c r="C40" s="6">
        <v>51</v>
      </c>
      <c r="D40" s="14" t="s">
        <v>70</v>
      </c>
      <c r="E40" s="7">
        <v>148329</v>
      </c>
      <c r="F40" s="15">
        <v>7.2222222222222228E-3</v>
      </c>
      <c r="G40" s="56"/>
      <c r="H40" s="11"/>
    </row>
    <row r="41" spans="1:8">
      <c r="A41" s="60">
        <v>13</v>
      </c>
      <c r="B41" s="51" t="s">
        <v>107</v>
      </c>
      <c r="C41" s="6">
        <v>38</v>
      </c>
      <c r="D41" s="14" t="s">
        <v>74</v>
      </c>
      <c r="E41" s="7">
        <v>109655</v>
      </c>
      <c r="F41" s="15">
        <v>5.3819444444444453E-3</v>
      </c>
      <c r="G41" s="54">
        <f>SUM(F41,F42,F43)</f>
        <v>2.4386574074074074E-2</v>
      </c>
      <c r="H41" s="25"/>
    </row>
    <row r="42" spans="1:8">
      <c r="A42" s="61"/>
      <c r="B42" s="52"/>
      <c r="C42" s="6">
        <v>63</v>
      </c>
      <c r="D42" s="14" t="s">
        <v>75</v>
      </c>
      <c r="E42" s="7">
        <v>150887</v>
      </c>
      <c r="F42" s="15">
        <v>7.9861111111111122E-3</v>
      </c>
      <c r="G42" s="55"/>
      <c r="H42" s="25"/>
    </row>
    <row r="43" spans="1:8">
      <c r="A43" s="62"/>
      <c r="B43" s="53"/>
      <c r="C43" s="6">
        <v>62</v>
      </c>
      <c r="D43" s="14" t="s">
        <v>76</v>
      </c>
      <c r="E43" s="7">
        <v>150700</v>
      </c>
      <c r="F43" s="15">
        <v>1.1018518518518518E-2</v>
      </c>
      <c r="G43" s="56"/>
      <c r="H43" s="25"/>
    </row>
    <row r="44" spans="1:8">
      <c r="A44" s="60">
        <v>14</v>
      </c>
      <c r="B44" s="63" t="s">
        <v>108</v>
      </c>
      <c r="C44" s="17">
        <v>35</v>
      </c>
      <c r="D44" s="14" t="s">
        <v>36</v>
      </c>
      <c r="E44" s="7">
        <v>160606</v>
      </c>
      <c r="F44" s="15">
        <v>8.3333333333333332E-3</v>
      </c>
      <c r="G44" s="54">
        <f t="shared" ref="G44" si="8">SUM(F44,F45,F46)</f>
        <v>2.6192129629629628E-2</v>
      </c>
      <c r="H44" s="25"/>
    </row>
    <row r="45" spans="1:8">
      <c r="A45" s="61"/>
      <c r="B45" s="66"/>
      <c r="C45" s="47">
        <v>72</v>
      </c>
      <c r="D45" s="35" t="s">
        <v>37</v>
      </c>
      <c r="E45" s="31">
        <v>20357</v>
      </c>
      <c r="F45" s="34">
        <v>9.0509259259259258E-3</v>
      </c>
      <c r="G45" s="55"/>
      <c r="H45" s="25"/>
    </row>
    <row r="46" spans="1:8">
      <c r="A46" s="62"/>
      <c r="B46" s="67"/>
      <c r="C46" s="17">
        <v>46</v>
      </c>
      <c r="D46" s="8" t="s">
        <v>38</v>
      </c>
      <c r="E46" s="9">
        <v>41370</v>
      </c>
      <c r="F46" s="15">
        <v>8.8078703703703704E-3</v>
      </c>
      <c r="G46" s="56"/>
      <c r="H46" s="25"/>
    </row>
    <row r="47" spans="1:8">
      <c r="A47" s="60">
        <v>15</v>
      </c>
      <c r="B47" s="63" t="s">
        <v>109</v>
      </c>
      <c r="C47" s="18">
        <v>18</v>
      </c>
      <c r="D47" s="14" t="s">
        <v>65</v>
      </c>
      <c r="E47" s="7">
        <v>73334</v>
      </c>
      <c r="F47" s="15">
        <v>8.1597222222222227E-3</v>
      </c>
      <c r="G47" s="54">
        <f>SUM(F47,F48,F49)</f>
        <v>2.6354166666666665E-2</v>
      </c>
      <c r="H47" s="25"/>
    </row>
    <row r="48" spans="1:8">
      <c r="A48" s="61"/>
      <c r="B48" s="64"/>
      <c r="C48" s="18">
        <v>50</v>
      </c>
      <c r="D48" s="14" t="s">
        <v>66</v>
      </c>
      <c r="E48" s="7">
        <v>487</v>
      </c>
      <c r="F48" s="15">
        <v>7.083333333333333E-3</v>
      </c>
      <c r="G48" s="55"/>
      <c r="H48" s="25"/>
    </row>
    <row r="49" spans="1:8">
      <c r="A49" s="62"/>
      <c r="B49" s="65"/>
      <c r="C49" s="18">
        <v>61</v>
      </c>
      <c r="D49" s="14" t="s">
        <v>67</v>
      </c>
      <c r="E49" s="7">
        <v>119769</v>
      </c>
      <c r="F49" s="15">
        <v>1.1111111111111112E-2</v>
      </c>
      <c r="G49" s="56"/>
      <c r="H49" s="25"/>
    </row>
    <row r="50" spans="1:8">
      <c r="A50" s="60">
        <v>16</v>
      </c>
      <c r="B50" s="51" t="s">
        <v>110</v>
      </c>
      <c r="C50" s="6">
        <v>15</v>
      </c>
      <c r="D50" s="14" t="s">
        <v>19</v>
      </c>
      <c r="E50" s="7">
        <v>69124</v>
      </c>
      <c r="F50" s="15">
        <v>7.6388888888888886E-3</v>
      </c>
      <c r="G50" s="54">
        <f t="shared" ref="G50" si="9">SUM(F50,F51,F52)</f>
        <v>2.7291666666666665E-2</v>
      </c>
      <c r="H50" s="50"/>
    </row>
    <row r="51" spans="1:8">
      <c r="A51" s="61"/>
      <c r="B51" s="52"/>
      <c r="C51" s="6">
        <v>33</v>
      </c>
      <c r="D51" s="14" t="s">
        <v>20</v>
      </c>
      <c r="E51" s="7">
        <v>153157</v>
      </c>
      <c r="F51" s="15">
        <v>1.0104166666666668E-2</v>
      </c>
      <c r="G51" s="55"/>
      <c r="H51" s="50"/>
    </row>
    <row r="52" spans="1:8">
      <c r="A52" s="62"/>
      <c r="B52" s="53"/>
      <c r="C52" s="6">
        <v>45</v>
      </c>
      <c r="D52" s="14" t="s">
        <v>21</v>
      </c>
      <c r="E52" s="7">
        <v>112184</v>
      </c>
      <c r="F52" s="15">
        <v>9.5486111111111101E-3</v>
      </c>
      <c r="G52" s="56"/>
      <c r="H52" s="50"/>
    </row>
    <row r="53" spans="1:8">
      <c r="A53" s="60">
        <v>17</v>
      </c>
      <c r="B53" s="51" t="s">
        <v>111</v>
      </c>
      <c r="C53" s="30">
        <v>69</v>
      </c>
      <c r="D53" s="35" t="s">
        <v>80</v>
      </c>
      <c r="E53" s="31">
        <v>99623</v>
      </c>
      <c r="F53" s="34">
        <v>8.9351851851851866E-3</v>
      </c>
      <c r="G53" s="54">
        <f>SUM(F53,F54,F55)</f>
        <v>2.7476851851851856E-2</v>
      </c>
      <c r="H53" s="12"/>
    </row>
    <row r="54" spans="1:8">
      <c r="A54" s="61"/>
      <c r="B54" s="52"/>
      <c r="C54" s="6">
        <v>32</v>
      </c>
      <c r="D54" s="14" t="s">
        <v>23</v>
      </c>
      <c r="E54" s="7">
        <v>58624</v>
      </c>
      <c r="F54" s="15">
        <v>9.432870370370371E-3</v>
      </c>
      <c r="G54" s="55"/>
      <c r="H54" s="12"/>
    </row>
    <row r="55" spans="1:8">
      <c r="A55" s="62"/>
      <c r="B55" s="53"/>
      <c r="C55" s="30">
        <v>52</v>
      </c>
      <c r="D55" s="35" t="s">
        <v>79</v>
      </c>
      <c r="E55" s="31">
        <v>155311</v>
      </c>
      <c r="F55" s="32">
        <v>9.1087962962962971E-3</v>
      </c>
      <c r="G55" s="56"/>
      <c r="H55" s="12"/>
    </row>
    <row r="56" spans="1:8">
      <c r="A56" s="60">
        <v>18</v>
      </c>
      <c r="B56" s="51" t="s">
        <v>97</v>
      </c>
      <c r="C56" s="6">
        <v>9</v>
      </c>
      <c r="D56" s="14" t="s">
        <v>29</v>
      </c>
      <c r="E56" s="7">
        <v>41426</v>
      </c>
      <c r="F56" s="15">
        <v>1.2268518518518519E-2</v>
      </c>
      <c r="G56" s="54">
        <f t="shared" ref="G56" si="10">SUM(F56,F57,F58)</f>
        <v>2.8206018518518519E-2</v>
      </c>
      <c r="H56" s="12"/>
    </row>
    <row r="57" spans="1:8">
      <c r="A57" s="61"/>
      <c r="B57" s="52"/>
      <c r="C57" s="6">
        <v>43</v>
      </c>
      <c r="D57" s="14" t="s">
        <v>30</v>
      </c>
      <c r="E57" s="7">
        <v>153772</v>
      </c>
      <c r="F57" s="15">
        <v>7.4652777777777781E-3</v>
      </c>
      <c r="G57" s="55"/>
      <c r="H57" s="12"/>
    </row>
    <row r="58" spans="1:8">
      <c r="A58" s="62"/>
      <c r="B58" s="53"/>
      <c r="C58" s="6">
        <v>53</v>
      </c>
      <c r="D58" s="8" t="s">
        <v>31</v>
      </c>
      <c r="E58" s="9">
        <v>48873</v>
      </c>
      <c r="F58" s="15">
        <v>8.4722222222222213E-3</v>
      </c>
      <c r="G58" s="56"/>
      <c r="H58" s="12"/>
    </row>
    <row r="59" spans="1:8">
      <c r="A59" s="60">
        <v>19</v>
      </c>
      <c r="B59" s="51" t="s">
        <v>98</v>
      </c>
      <c r="C59" s="6">
        <v>17</v>
      </c>
      <c r="D59" s="14" t="s">
        <v>39</v>
      </c>
      <c r="E59" s="7">
        <v>1487</v>
      </c>
      <c r="F59" s="15">
        <v>7.4652777777777781E-3</v>
      </c>
      <c r="G59" s="54">
        <f t="shared" ref="G59" si="11">SUM(F59,F60,F61)</f>
        <v>2.8645833333333332E-2</v>
      </c>
      <c r="H59" s="12"/>
    </row>
    <row r="60" spans="1:8">
      <c r="A60" s="61"/>
      <c r="B60" s="52"/>
      <c r="C60" s="6">
        <v>54</v>
      </c>
      <c r="D60" s="14" t="s">
        <v>40</v>
      </c>
      <c r="E60" s="7">
        <v>152339</v>
      </c>
      <c r="F60" s="15">
        <v>9.3749999999999997E-3</v>
      </c>
      <c r="G60" s="55"/>
      <c r="H60" s="12"/>
    </row>
    <row r="61" spans="1:8">
      <c r="A61" s="62"/>
      <c r="B61" s="53"/>
      <c r="C61" s="30">
        <v>73</v>
      </c>
      <c r="D61" s="33" t="s">
        <v>22</v>
      </c>
      <c r="E61" s="31">
        <v>109794</v>
      </c>
      <c r="F61" s="34">
        <v>1.1805555555555555E-2</v>
      </c>
      <c r="G61" s="56"/>
      <c r="H61" s="12"/>
    </row>
    <row r="62" spans="1:8" ht="14.5" customHeight="1">
      <c r="A62" s="60">
        <v>20</v>
      </c>
      <c r="B62" s="51" t="s">
        <v>99</v>
      </c>
      <c r="C62" s="27">
        <v>29</v>
      </c>
      <c r="D62" s="14" t="s">
        <v>46</v>
      </c>
      <c r="E62" s="7">
        <v>56809</v>
      </c>
      <c r="F62" s="26" t="s">
        <v>112</v>
      </c>
      <c r="G62" s="54">
        <f>SUM(F62,F63,F64)</f>
        <v>2.222222222222222E-2</v>
      </c>
      <c r="H62" s="12"/>
    </row>
    <row r="63" spans="1:8">
      <c r="A63" s="61"/>
      <c r="B63" s="61"/>
      <c r="C63" s="7">
        <v>56</v>
      </c>
      <c r="D63" s="14" t="s">
        <v>47</v>
      </c>
      <c r="E63" s="7">
        <v>50439</v>
      </c>
      <c r="F63" s="15">
        <v>1.0185185185185184E-2</v>
      </c>
      <c r="G63" s="55"/>
      <c r="H63" s="12"/>
    </row>
    <row r="64" spans="1:8">
      <c r="A64" s="62"/>
      <c r="B64" s="62"/>
      <c r="C64" s="7">
        <v>60</v>
      </c>
      <c r="D64" s="14" t="s">
        <v>48</v>
      </c>
      <c r="E64" s="7">
        <v>159576</v>
      </c>
      <c r="F64" s="15">
        <v>1.2037037037037035E-2</v>
      </c>
      <c r="G64" s="56"/>
      <c r="H64" s="12"/>
    </row>
    <row r="65" spans="1:7">
      <c r="A65" s="48" t="s">
        <v>2</v>
      </c>
      <c r="B65" s="48"/>
      <c r="C65" s="48"/>
      <c r="D65" s="48"/>
      <c r="E65" s="48"/>
      <c r="F65" s="48"/>
      <c r="G65" s="48"/>
    </row>
    <row r="66" spans="1:7">
      <c r="A66" s="49"/>
      <c r="B66" s="49"/>
      <c r="C66" s="49"/>
      <c r="D66" s="49"/>
      <c r="E66" s="49"/>
      <c r="F66" s="49"/>
      <c r="G66" s="49"/>
    </row>
    <row r="67" spans="1:7">
      <c r="A67" s="49"/>
      <c r="B67" s="49"/>
      <c r="C67" s="49"/>
      <c r="D67" s="49"/>
      <c r="E67" s="49"/>
      <c r="F67" s="49"/>
      <c r="G67" s="49"/>
    </row>
    <row r="68" spans="1:7">
      <c r="A68" s="60">
        <v>1</v>
      </c>
      <c r="B68" s="51" t="s">
        <v>35</v>
      </c>
      <c r="C68" s="6">
        <v>34</v>
      </c>
      <c r="D68" s="6" t="s">
        <v>32</v>
      </c>
      <c r="E68" s="7">
        <v>150116</v>
      </c>
      <c r="F68" s="15">
        <v>9.1435185185185178E-3</v>
      </c>
      <c r="G68" s="54">
        <f t="shared" ref="G68" si="12">SUM(F68,F69,F70)</f>
        <v>2.778935185185185E-2</v>
      </c>
    </row>
    <row r="69" spans="1:7">
      <c r="A69" s="61"/>
      <c r="B69" s="52"/>
      <c r="C69" s="6">
        <v>57</v>
      </c>
      <c r="D69" s="6" t="s">
        <v>33</v>
      </c>
      <c r="E69" s="7">
        <v>153554</v>
      </c>
      <c r="F69" s="15">
        <v>9.7222222222222224E-3</v>
      </c>
      <c r="G69" s="55"/>
    </row>
    <row r="70" spans="1:7">
      <c r="A70" s="62"/>
      <c r="B70" s="53"/>
      <c r="C70" s="6">
        <v>64</v>
      </c>
      <c r="D70" s="6" t="s">
        <v>34</v>
      </c>
      <c r="E70" s="7">
        <v>91367</v>
      </c>
      <c r="F70" s="15">
        <v>8.9236111111111113E-3</v>
      </c>
      <c r="G70" s="56"/>
    </row>
    <row r="71" spans="1:7">
      <c r="A71" s="48" t="s">
        <v>3</v>
      </c>
      <c r="B71" s="48"/>
      <c r="C71" s="48"/>
      <c r="D71" s="48"/>
      <c r="E71" s="48"/>
      <c r="F71" s="48"/>
      <c r="G71" s="48"/>
    </row>
    <row r="72" spans="1:7">
      <c r="A72" s="49"/>
      <c r="B72" s="49"/>
      <c r="C72" s="49"/>
      <c r="D72" s="49"/>
      <c r="E72" s="49"/>
      <c r="F72" s="49"/>
      <c r="G72" s="49"/>
    </row>
    <row r="73" spans="1:7">
      <c r="A73" s="49"/>
      <c r="B73" s="49"/>
      <c r="C73" s="49"/>
      <c r="D73" s="49"/>
      <c r="E73" s="49"/>
      <c r="F73" s="49"/>
      <c r="G73" s="49"/>
    </row>
    <row r="74" spans="1:7">
      <c r="A74" s="39">
        <v>1</v>
      </c>
      <c r="B74" s="39" t="s">
        <v>24</v>
      </c>
      <c r="C74" s="40">
        <v>4</v>
      </c>
      <c r="D74" s="41" t="s">
        <v>84</v>
      </c>
      <c r="E74" s="41">
        <v>28657</v>
      </c>
      <c r="F74" s="42">
        <v>4.0277777777777777E-3</v>
      </c>
    </row>
    <row r="75" spans="1:7">
      <c r="A75" s="13">
        <v>2</v>
      </c>
      <c r="B75" s="13" t="s">
        <v>27</v>
      </c>
      <c r="C75" s="9">
        <v>36</v>
      </c>
      <c r="D75" s="6" t="s">
        <v>28</v>
      </c>
      <c r="E75" s="7">
        <v>119401</v>
      </c>
      <c r="F75" s="15">
        <v>4.5254629629629629E-3</v>
      </c>
    </row>
    <row r="76" spans="1:7">
      <c r="A76" s="13">
        <v>3</v>
      </c>
      <c r="B76" s="13" t="s">
        <v>61</v>
      </c>
      <c r="C76" s="8">
        <v>47</v>
      </c>
      <c r="D76" s="13" t="s">
        <v>64</v>
      </c>
      <c r="E76" s="7">
        <v>2600680</v>
      </c>
      <c r="F76" s="15">
        <v>5.0115740740740737E-3</v>
      </c>
    </row>
    <row r="77" spans="1:7">
      <c r="A77" s="13">
        <v>4</v>
      </c>
      <c r="B77" s="13" t="s">
        <v>57</v>
      </c>
      <c r="C77" s="9">
        <v>16</v>
      </c>
      <c r="D77" s="9" t="s">
        <v>59</v>
      </c>
      <c r="E77" s="9">
        <v>120676</v>
      </c>
      <c r="F77" s="15">
        <v>5.1273148148148146E-3</v>
      </c>
    </row>
    <row r="78" spans="1:7">
      <c r="A78" s="13">
        <v>5</v>
      </c>
      <c r="B78" s="13" t="s">
        <v>1</v>
      </c>
      <c r="C78" s="9">
        <v>6</v>
      </c>
      <c r="D78" s="6" t="s">
        <v>69</v>
      </c>
      <c r="E78" s="7">
        <v>97015</v>
      </c>
      <c r="F78" s="15">
        <v>7.7662037037037031E-3</v>
      </c>
    </row>
    <row r="79" spans="1:7">
      <c r="A79" s="13">
        <v>6</v>
      </c>
      <c r="B79" s="13" t="s">
        <v>82</v>
      </c>
      <c r="C79" s="13">
        <v>20</v>
      </c>
      <c r="D79" s="13" t="s">
        <v>83</v>
      </c>
      <c r="E79" s="13">
        <v>158013</v>
      </c>
      <c r="F79" s="19">
        <v>634.0078125</v>
      </c>
    </row>
    <row r="80" spans="1:7">
      <c r="A80" s="13">
        <v>7</v>
      </c>
      <c r="B80" s="13" t="s">
        <v>10</v>
      </c>
      <c r="C80" s="28">
        <v>37</v>
      </c>
      <c r="D80" s="6" t="s">
        <v>51</v>
      </c>
      <c r="E80" s="7">
        <v>46004823</v>
      </c>
      <c r="F80" s="26" t="s">
        <v>112</v>
      </c>
    </row>
    <row r="81" spans="1:6">
      <c r="A81" s="13">
        <v>8</v>
      </c>
      <c r="B81" s="13" t="s">
        <v>10</v>
      </c>
      <c r="C81" s="28">
        <v>48</v>
      </c>
      <c r="D81" s="6" t="s">
        <v>53</v>
      </c>
      <c r="E81" s="7">
        <v>46004974</v>
      </c>
      <c r="F81" s="26" t="s">
        <v>112</v>
      </c>
    </row>
    <row r="82" spans="1:6">
      <c r="A82" s="13">
        <v>9</v>
      </c>
      <c r="B82" s="13" t="s">
        <v>26</v>
      </c>
      <c r="C82" s="36">
        <v>74</v>
      </c>
      <c r="D82" s="30" t="s">
        <v>25</v>
      </c>
      <c r="E82" s="31">
        <v>46099</v>
      </c>
      <c r="F82" s="32" t="s">
        <v>112</v>
      </c>
    </row>
    <row r="86" spans="1:6">
      <c r="B86" s="2" t="s">
        <v>113</v>
      </c>
    </row>
  </sheetData>
  <sheetProtection formatCells="0" formatColumns="0" formatRows="0" insertColumns="0" insertRows="0" insertHyperlinks="0" deleteColumns="0" deleteRows="0"/>
  <mergeCells count="70">
    <mergeCell ref="A17:A19"/>
    <mergeCell ref="G8:G10"/>
    <mergeCell ref="G68:G70"/>
    <mergeCell ref="B68:B70"/>
    <mergeCell ref="A68:A70"/>
    <mergeCell ref="A38:A40"/>
    <mergeCell ref="B23:B25"/>
    <mergeCell ref="G23:G25"/>
    <mergeCell ref="B59:B61"/>
    <mergeCell ref="G59:G61"/>
    <mergeCell ref="A50:A52"/>
    <mergeCell ref="B50:B52"/>
    <mergeCell ref="G50:G52"/>
    <mergeCell ref="A65:G67"/>
    <mergeCell ref="G62:G64"/>
    <mergeCell ref="B53:B55"/>
    <mergeCell ref="A1:G2"/>
    <mergeCell ref="B29:B31"/>
    <mergeCell ref="G29:G31"/>
    <mergeCell ref="A23:A25"/>
    <mergeCell ref="A26:A28"/>
    <mergeCell ref="A29:A31"/>
    <mergeCell ref="B8:B10"/>
    <mergeCell ref="B17:B19"/>
    <mergeCell ref="G17:G19"/>
    <mergeCell ref="A3:G3"/>
    <mergeCell ref="B5:B7"/>
    <mergeCell ref="G5:G7"/>
    <mergeCell ref="A5:A7"/>
    <mergeCell ref="B11:B13"/>
    <mergeCell ref="G11:G13"/>
    <mergeCell ref="A14:A16"/>
    <mergeCell ref="A56:A58"/>
    <mergeCell ref="B20:B22"/>
    <mergeCell ref="G20:G22"/>
    <mergeCell ref="A20:A22"/>
    <mergeCell ref="B62:B64"/>
    <mergeCell ref="A32:A34"/>
    <mergeCell ref="A35:A37"/>
    <mergeCell ref="A41:A43"/>
    <mergeCell ref="A44:A46"/>
    <mergeCell ref="A47:A49"/>
    <mergeCell ref="A53:A55"/>
    <mergeCell ref="G35:G37"/>
    <mergeCell ref="B32:B34"/>
    <mergeCell ref="G38:G40"/>
    <mergeCell ref="B38:B40"/>
    <mergeCell ref="B26:B28"/>
    <mergeCell ref="G26:G28"/>
    <mergeCell ref="B47:B49"/>
    <mergeCell ref="G47:G49"/>
    <mergeCell ref="G32:G34"/>
    <mergeCell ref="B44:B46"/>
    <mergeCell ref="G44:G46"/>
    <mergeCell ref="A71:G73"/>
    <mergeCell ref="H5:H7"/>
    <mergeCell ref="H35:H37"/>
    <mergeCell ref="H50:H52"/>
    <mergeCell ref="B41:B43"/>
    <mergeCell ref="G41:G43"/>
    <mergeCell ref="A8:A10"/>
    <mergeCell ref="G53:G55"/>
    <mergeCell ref="B14:B16"/>
    <mergeCell ref="G14:G16"/>
    <mergeCell ref="A62:A64"/>
    <mergeCell ref="B35:B37"/>
    <mergeCell ref="A59:A61"/>
    <mergeCell ref="B56:B58"/>
    <mergeCell ref="G56:G58"/>
    <mergeCell ref="A11:A13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2022-01-31T08:39:20Z</dcterms:modified>
</cp:coreProperties>
</file>