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5960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1" i="1" l="1"/>
  <c r="D26" i="1" l="1"/>
  <c r="E13" i="1"/>
  <c r="D7" i="1"/>
  <c r="E7" i="1" s="1"/>
  <c r="E15" i="1"/>
  <c r="E14" i="1"/>
  <c r="E12" i="1"/>
  <c r="E11" i="1"/>
  <c r="E10" i="1"/>
  <c r="E9" i="1"/>
</calcChain>
</file>

<file path=xl/sharedStrings.xml><?xml version="1.0" encoding="utf-8"?>
<sst xmlns="http://schemas.openxmlformats.org/spreadsheetml/2006/main" count="71" uniqueCount="60">
  <si>
    <t>Финансово-экономическая деятельность организации</t>
  </si>
  <si>
    <t>Распределение объема средств организации по источникам их получения</t>
  </si>
  <si>
    <t>Код по ОКЕИ : тысяча рублей - 384 ( с одним десятичным знаком)</t>
  </si>
  <si>
    <t>Наименование показателей</t>
  </si>
  <si>
    <t>№  строки</t>
  </si>
  <si>
    <t>Всего</t>
  </si>
  <si>
    <t>1</t>
  </si>
  <si>
    <t>2</t>
  </si>
  <si>
    <t>3</t>
  </si>
  <si>
    <t>4</t>
  </si>
  <si>
    <t>Объем поступивших средств ( за отчетный год ) - всего</t>
  </si>
  <si>
    <t>01</t>
  </si>
  <si>
    <t>в том числе средства:</t>
  </si>
  <si>
    <t>02</t>
  </si>
  <si>
    <t>03</t>
  </si>
  <si>
    <t xml:space="preserve">     субъекта РФ</t>
  </si>
  <si>
    <t>04</t>
  </si>
  <si>
    <t xml:space="preserve">     местного</t>
  </si>
  <si>
    <t>05</t>
  </si>
  <si>
    <t>организаций</t>
  </si>
  <si>
    <t>06</t>
  </si>
  <si>
    <t>населения</t>
  </si>
  <si>
    <t>07</t>
  </si>
  <si>
    <t>внебюджетных фондов</t>
  </si>
  <si>
    <t>08</t>
  </si>
  <si>
    <t>иностранных источников</t>
  </si>
  <si>
    <t>09</t>
  </si>
  <si>
    <t>всего</t>
  </si>
  <si>
    <t>Расходы ( сумма строк 2, 6, 13, 14 )</t>
  </si>
  <si>
    <t>в том числе:</t>
  </si>
  <si>
    <t>заработная плата</t>
  </si>
  <si>
    <t>прочие выплаты</t>
  </si>
  <si>
    <t>начисления на выплаты по оплате труда</t>
  </si>
  <si>
    <t>оплата работ, услуг ( сумма строк 7-12 )</t>
  </si>
  <si>
    <t>услуги связи, интернет</t>
  </si>
  <si>
    <t>транспортные услуги</t>
  </si>
  <si>
    <t>комунальные услуги</t>
  </si>
  <si>
    <t>арендная плата за пользование имуществом</t>
  </si>
  <si>
    <t>10</t>
  </si>
  <si>
    <t>работы, услуги по содержанию имущества</t>
  </si>
  <si>
    <t>11</t>
  </si>
  <si>
    <t>прочие работы, услуги</t>
  </si>
  <si>
    <t>12</t>
  </si>
  <si>
    <t>социальное обеспечение</t>
  </si>
  <si>
    <t>13</t>
  </si>
  <si>
    <t>прочие расходы</t>
  </si>
  <si>
    <t>14</t>
  </si>
  <si>
    <t>Поступление нефинансовых активов ( сумма строк 16-18 )</t>
  </si>
  <si>
    <t>15</t>
  </si>
  <si>
    <t>увеличение стоимости основных средств</t>
  </si>
  <si>
    <t>16</t>
  </si>
  <si>
    <t>увеличение стоимости нематериальных активов</t>
  </si>
  <si>
    <t>17</t>
  </si>
  <si>
    <t>увеличение стоимости материальных запасов</t>
  </si>
  <si>
    <t>18</t>
  </si>
  <si>
    <t>АНФОО «СК «Липецкий металлург»</t>
  </si>
  <si>
    <t>тыс. руб.</t>
  </si>
  <si>
    <t xml:space="preserve">     в том числе бюджета:</t>
  </si>
  <si>
    <t>Расходы организации (за 2020 год)</t>
  </si>
  <si>
    <t>Образовательная деятельность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</si>
</sst>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</font>
    <font>
      <b/>
      <sz val="11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Font="1" applyFill="1" applyBorder="1" applyAlignment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/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0" fontId="3" fillId="2" borderId="15" xfId="0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/>
    </xf>
    <xf numFmtId="0" fontId="0" fillId="2" borderId="15" xfId="0" applyFont="1" applyFill="1" applyBorder="1" applyAlignment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164" fontId="3" fillId="3" borderId="10" xfId="0" applyNumberFormat="1" applyFont="1" applyFill="1" applyBorder="1" applyAlignment="1"/>
    <xf numFmtId="49" fontId="3" fillId="0" borderId="10" xfId="0" applyNumberFormat="1" applyFont="1" applyFill="1" applyBorder="1" applyAlignment="1"/>
    <xf numFmtId="49" fontId="3" fillId="0" borderId="10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/>
    <xf numFmtId="49" fontId="6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2" fillId="2" borderId="7" xfId="0" applyNumberFormat="1" applyFont="1" applyFill="1" applyBorder="1" applyAlignment="1"/>
    <xf numFmtId="0" fontId="0" fillId="2" borderId="8" xfId="0" applyFont="1" applyFill="1" applyBorder="1" applyAlignment="1"/>
    <xf numFmtId="49" fontId="4" fillId="2" borderId="7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3" fillId="0" borderId="10" xfId="0" applyNumberFormat="1" applyFont="1" applyFill="1" applyBorder="1" applyAlignment="1"/>
    <xf numFmtId="49" fontId="5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W38"/>
  <sheetViews>
    <sheetView showGridLines="0" tabSelected="1" zoomScaleNormal="100" workbookViewId="0">
      <selection activeCell="D7" sqref="D7"/>
    </sheetView>
  </sheetViews>
  <sheetFormatPr defaultColWidth="8.77734375" defaultRowHeight="15" customHeight="1" x14ac:dyDescent="0.3"/>
  <cols>
    <col min="2" max="2" width="47.33203125" style="1" customWidth="1"/>
    <col min="3" max="3" width="8.21875" style="1" customWidth="1"/>
    <col min="4" max="4" width="13" style="1" customWidth="1"/>
    <col min="5" max="5" width="14.21875" style="1" customWidth="1"/>
    <col min="6" max="257" width="8.88671875" style="1" customWidth="1"/>
  </cols>
  <sheetData>
    <row r="1" spans="2:5" ht="33.450000000000003" customHeight="1" x14ac:dyDescent="0.3">
      <c r="B1" s="24" t="s">
        <v>55</v>
      </c>
      <c r="C1" s="25"/>
      <c r="D1" s="25"/>
      <c r="E1" s="26"/>
    </row>
    <row r="2" spans="2:5" ht="39.299999999999997" customHeight="1" x14ac:dyDescent="0.3">
      <c r="B2" s="27" t="s">
        <v>0</v>
      </c>
      <c r="C2" s="28"/>
      <c r="D2" s="28"/>
      <c r="E2" s="29"/>
    </row>
    <row r="3" spans="2:5" ht="13.95" customHeight="1" x14ac:dyDescent="0.3">
      <c r="B3" s="27" t="s">
        <v>1</v>
      </c>
      <c r="C3" s="28"/>
      <c r="D3" s="28"/>
      <c r="E3" s="29"/>
    </row>
    <row r="4" spans="2:5" ht="31.5" customHeight="1" x14ac:dyDescent="0.3">
      <c r="B4" s="32" t="s">
        <v>56</v>
      </c>
      <c r="C4" s="33"/>
      <c r="D4" s="33"/>
      <c r="E4" s="34"/>
    </row>
    <row r="5" spans="2:5" ht="37.799999999999997" customHeight="1" x14ac:dyDescent="0.3">
      <c r="B5" s="3" t="s">
        <v>3</v>
      </c>
      <c r="C5" s="4" t="s">
        <v>4</v>
      </c>
      <c r="D5" s="3" t="s">
        <v>5</v>
      </c>
      <c r="E5" s="23" t="s">
        <v>59</v>
      </c>
    </row>
    <row r="6" spans="2:5" ht="15" customHeight="1" x14ac:dyDescent="0.3">
      <c r="B6" s="5" t="s">
        <v>6</v>
      </c>
      <c r="C6" s="6" t="s">
        <v>7</v>
      </c>
      <c r="D6" s="7" t="s">
        <v>8</v>
      </c>
      <c r="E6" s="6" t="s">
        <v>9</v>
      </c>
    </row>
    <row r="7" spans="2:5" ht="30" customHeight="1" x14ac:dyDescent="0.3">
      <c r="B7" s="20" t="s">
        <v>10</v>
      </c>
      <c r="C7" s="21" t="s">
        <v>11</v>
      </c>
      <c r="D7" s="19">
        <f>SUM(D8:D15)</f>
        <v>1128</v>
      </c>
      <c r="E7" s="19">
        <f>D7</f>
        <v>1128</v>
      </c>
    </row>
    <row r="8" spans="2:5" ht="13.95" customHeight="1" x14ac:dyDescent="0.3">
      <c r="B8" s="8" t="s">
        <v>12</v>
      </c>
      <c r="C8" s="9" t="s">
        <v>13</v>
      </c>
      <c r="D8" s="10"/>
      <c r="E8" s="10"/>
    </row>
    <row r="9" spans="2:5" ht="13.95" customHeight="1" x14ac:dyDescent="0.3">
      <c r="B9" s="22" t="s">
        <v>57</v>
      </c>
      <c r="C9" s="9" t="s">
        <v>14</v>
      </c>
      <c r="D9" s="10">
        <v>0</v>
      </c>
      <c r="E9" s="10">
        <f t="shared" ref="E9:E15" si="0">D9</f>
        <v>0</v>
      </c>
    </row>
    <row r="10" spans="2:5" ht="13.95" customHeight="1" x14ac:dyDescent="0.3">
      <c r="B10" s="8" t="s">
        <v>15</v>
      </c>
      <c r="C10" s="9" t="s">
        <v>16</v>
      </c>
      <c r="D10" s="10">
        <v>0</v>
      </c>
      <c r="E10" s="10">
        <f t="shared" si="0"/>
        <v>0</v>
      </c>
    </row>
    <row r="11" spans="2:5" ht="13.95" customHeight="1" x14ac:dyDescent="0.3">
      <c r="B11" s="8" t="s">
        <v>17</v>
      </c>
      <c r="C11" s="9" t="s">
        <v>18</v>
      </c>
      <c r="D11" s="10">
        <v>0</v>
      </c>
      <c r="E11" s="10">
        <f t="shared" si="0"/>
        <v>0</v>
      </c>
    </row>
    <row r="12" spans="2:5" ht="13.95" customHeight="1" x14ac:dyDescent="0.3">
      <c r="B12" s="8" t="s">
        <v>19</v>
      </c>
      <c r="C12" s="9" t="s">
        <v>20</v>
      </c>
      <c r="D12" s="35">
        <v>881</v>
      </c>
      <c r="E12" s="35">
        <f t="shared" si="0"/>
        <v>881</v>
      </c>
    </row>
    <row r="13" spans="2:5" ht="13.95" customHeight="1" x14ac:dyDescent="0.3">
      <c r="B13" s="8" t="s">
        <v>21</v>
      </c>
      <c r="C13" s="9" t="s">
        <v>22</v>
      </c>
      <c r="D13" s="35">
        <v>247</v>
      </c>
      <c r="E13" s="35">
        <f>D13</f>
        <v>247</v>
      </c>
    </row>
    <row r="14" spans="2:5" ht="13.95" customHeight="1" x14ac:dyDescent="0.3">
      <c r="B14" s="8" t="s">
        <v>23</v>
      </c>
      <c r="C14" s="9" t="s">
        <v>24</v>
      </c>
      <c r="D14" s="10">
        <v>0</v>
      </c>
      <c r="E14" s="10">
        <f t="shared" si="0"/>
        <v>0</v>
      </c>
    </row>
    <row r="15" spans="2:5" ht="13.95" customHeight="1" x14ac:dyDescent="0.3">
      <c r="B15" s="8" t="s">
        <v>25</v>
      </c>
      <c r="C15" s="9" t="s">
        <v>26</v>
      </c>
      <c r="D15" s="10">
        <v>0</v>
      </c>
      <c r="E15" s="10">
        <f t="shared" si="0"/>
        <v>0</v>
      </c>
    </row>
    <row r="16" spans="2:5" ht="14.55" customHeight="1" x14ac:dyDescent="0.3">
      <c r="B16" s="11"/>
      <c r="C16" s="12"/>
      <c r="D16" s="12"/>
      <c r="E16" s="13"/>
    </row>
    <row r="17" spans="2:5" ht="57" customHeight="1" x14ac:dyDescent="0.3">
      <c r="B17" s="36" t="s">
        <v>58</v>
      </c>
      <c r="C17" s="37"/>
      <c r="D17" s="37"/>
      <c r="E17" s="38"/>
    </row>
    <row r="18" spans="2:5" ht="14.55" customHeight="1" x14ac:dyDescent="0.3">
      <c r="B18" s="30" t="s">
        <v>2</v>
      </c>
      <c r="C18" s="31"/>
      <c r="D18" s="31"/>
      <c r="E18" s="2"/>
    </row>
    <row r="19" spans="2:5" ht="41.85" customHeight="1" x14ac:dyDescent="0.3">
      <c r="B19" s="3" t="s">
        <v>3</v>
      </c>
      <c r="C19" s="4" t="s">
        <v>4</v>
      </c>
      <c r="D19" s="3" t="s">
        <v>27</v>
      </c>
      <c r="E19" s="14"/>
    </row>
    <row r="20" spans="2:5" ht="15" customHeight="1" x14ac:dyDescent="0.3">
      <c r="B20" s="15">
        <v>1</v>
      </c>
      <c r="C20" s="15">
        <v>2</v>
      </c>
      <c r="D20" s="15">
        <v>3</v>
      </c>
      <c r="E20" s="16"/>
    </row>
    <row r="21" spans="2:5" ht="13.95" customHeight="1" x14ac:dyDescent="0.3">
      <c r="B21" s="8" t="s">
        <v>28</v>
      </c>
      <c r="C21" s="9" t="s">
        <v>11</v>
      </c>
      <c r="D21" s="19">
        <f>SUM(D23:D26,D33:D35)</f>
        <v>1683</v>
      </c>
      <c r="E21" s="17"/>
    </row>
    <row r="22" spans="2:5" ht="13.95" customHeight="1" x14ac:dyDescent="0.3">
      <c r="B22" s="8" t="s">
        <v>29</v>
      </c>
      <c r="C22" s="9" t="s">
        <v>13</v>
      </c>
      <c r="D22" s="10"/>
      <c r="E22" s="17"/>
    </row>
    <row r="23" spans="2:5" ht="13.95" customHeight="1" x14ac:dyDescent="0.3">
      <c r="B23" s="8" t="s">
        <v>30</v>
      </c>
      <c r="C23" s="9" t="s">
        <v>14</v>
      </c>
      <c r="D23" s="35">
        <v>740</v>
      </c>
      <c r="E23" s="17"/>
    </row>
    <row r="24" spans="2:5" ht="13.95" customHeight="1" x14ac:dyDescent="0.3">
      <c r="B24" s="8" t="s">
        <v>31</v>
      </c>
      <c r="C24" s="9" t="s">
        <v>16</v>
      </c>
      <c r="D24" s="35">
        <v>0</v>
      </c>
      <c r="E24" s="17"/>
    </row>
    <row r="25" spans="2:5" ht="13.95" customHeight="1" x14ac:dyDescent="0.3">
      <c r="B25" s="8" t="s">
        <v>32</v>
      </c>
      <c r="C25" s="9" t="s">
        <v>18</v>
      </c>
      <c r="D25" s="35">
        <v>217</v>
      </c>
      <c r="E25" s="17"/>
    </row>
    <row r="26" spans="2:5" ht="13.95" customHeight="1" x14ac:dyDescent="0.3">
      <c r="B26" s="8" t="s">
        <v>33</v>
      </c>
      <c r="C26" s="9" t="s">
        <v>20</v>
      </c>
      <c r="D26" s="19">
        <f>SUM(D27:D32)</f>
        <v>686</v>
      </c>
      <c r="E26" s="17"/>
    </row>
    <row r="27" spans="2:5" ht="13.95" customHeight="1" x14ac:dyDescent="0.3">
      <c r="B27" s="8" t="s">
        <v>34</v>
      </c>
      <c r="C27" s="9" t="s">
        <v>22</v>
      </c>
      <c r="D27" s="35">
        <v>24</v>
      </c>
      <c r="E27" s="17"/>
    </row>
    <row r="28" spans="2:5" ht="13.95" customHeight="1" x14ac:dyDescent="0.3">
      <c r="B28" s="8" t="s">
        <v>35</v>
      </c>
      <c r="C28" s="9" t="s">
        <v>24</v>
      </c>
      <c r="D28" s="35">
        <v>0</v>
      </c>
      <c r="E28" s="17"/>
    </row>
    <row r="29" spans="2:5" ht="13.95" customHeight="1" x14ac:dyDescent="0.3">
      <c r="B29" s="8" t="s">
        <v>36</v>
      </c>
      <c r="C29" s="9" t="s">
        <v>26</v>
      </c>
      <c r="D29" s="35">
        <v>143</v>
      </c>
      <c r="E29" s="17"/>
    </row>
    <row r="30" spans="2:5" ht="13.95" customHeight="1" x14ac:dyDescent="0.3">
      <c r="B30" s="8" t="s">
        <v>37</v>
      </c>
      <c r="C30" s="9" t="s">
        <v>38</v>
      </c>
      <c r="D30" s="35">
        <v>0</v>
      </c>
      <c r="E30" s="17"/>
    </row>
    <row r="31" spans="2:5" ht="13.95" customHeight="1" x14ac:dyDescent="0.3">
      <c r="B31" s="8" t="s">
        <v>39</v>
      </c>
      <c r="C31" s="9" t="s">
        <v>40</v>
      </c>
      <c r="D31" s="35">
        <v>88</v>
      </c>
      <c r="E31" s="17"/>
    </row>
    <row r="32" spans="2:5" ht="13.95" customHeight="1" x14ac:dyDescent="0.3">
      <c r="B32" s="8" t="s">
        <v>41</v>
      </c>
      <c r="C32" s="9" t="s">
        <v>42</v>
      </c>
      <c r="D32" s="35">
        <v>431</v>
      </c>
      <c r="E32" s="17"/>
    </row>
    <row r="33" spans="2:5" ht="13.95" customHeight="1" x14ac:dyDescent="0.3">
      <c r="B33" s="8" t="s">
        <v>43</v>
      </c>
      <c r="C33" s="9" t="s">
        <v>44</v>
      </c>
      <c r="D33" s="35">
        <v>0</v>
      </c>
      <c r="E33" s="17"/>
    </row>
    <row r="34" spans="2:5" ht="13.95" customHeight="1" x14ac:dyDescent="0.3">
      <c r="B34" s="8" t="s">
        <v>45</v>
      </c>
      <c r="C34" s="9" t="s">
        <v>46</v>
      </c>
      <c r="D34" s="35">
        <v>40</v>
      </c>
      <c r="E34" s="17"/>
    </row>
    <row r="35" spans="2:5" ht="13.95" customHeight="1" x14ac:dyDescent="0.3">
      <c r="B35" s="8" t="s">
        <v>47</v>
      </c>
      <c r="C35" s="9" t="s">
        <v>48</v>
      </c>
      <c r="D35" s="35">
        <v>0</v>
      </c>
      <c r="E35" s="17"/>
    </row>
    <row r="36" spans="2:5" ht="13.95" customHeight="1" x14ac:dyDescent="0.3">
      <c r="B36" s="8" t="s">
        <v>49</v>
      </c>
      <c r="C36" s="9" t="s">
        <v>50</v>
      </c>
      <c r="D36" s="10">
        <v>0</v>
      </c>
      <c r="E36" s="17"/>
    </row>
    <row r="37" spans="2:5" ht="13.95" customHeight="1" x14ac:dyDescent="0.3">
      <c r="B37" s="8" t="s">
        <v>51</v>
      </c>
      <c r="C37" s="9" t="s">
        <v>52</v>
      </c>
      <c r="D37" s="10">
        <v>0</v>
      </c>
      <c r="E37" s="17"/>
    </row>
    <row r="38" spans="2:5" ht="13.95" customHeight="1" x14ac:dyDescent="0.3">
      <c r="B38" s="8" t="s">
        <v>53</v>
      </c>
      <c r="C38" s="9" t="s">
        <v>54</v>
      </c>
      <c r="D38" s="10">
        <v>0</v>
      </c>
      <c r="E38" s="18"/>
    </row>
  </sheetData>
  <mergeCells count="6">
    <mergeCell ref="B1:E1"/>
    <mergeCell ref="B17:E17"/>
    <mergeCell ref="B2:E2"/>
    <mergeCell ref="B3:E3"/>
    <mergeCell ref="B18:D18"/>
    <mergeCell ref="B4:E4"/>
  </mergeCells>
  <pageMargins left="0.7" right="0.7" top="0.75" bottom="0.75" header="0.3" footer="0.3"/>
  <pageSetup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Липецкий металлург</dc:creator>
  <cp:lastModifiedBy>Липецкий металлург</cp:lastModifiedBy>
  <dcterms:created xsi:type="dcterms:W3CDTF">2021-06-30T07:56:49Z</dcterms:created>
  <dcterms:modified xsi:type="dcterms:W3CDTF">2021-06-30T10:46:28Z</dcterms:modified>
</cp:coreProperties>
</file>